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ile-sv05\102_開発企画部\01_職員\22-まなび助成・漢字同好会\2023年度\申請書式\"/>
    </mc:Choice>
  </mc:AlternateContent>
  <xr:revisionPtr revIDLastSave="0" documentId="13_ncr:1_{46EBC504-06D7-47F2-9D22-EBC12EB9BBF8}" xr6:coauthVersionLast="47" xr6:coauthVersionMax="47" xr10:uidLastSave="{00000000-0000-0000-0000-000000000000}"/>
  <bookViews>
    <workbookView xWindow="-120" yWindow="-120" windowWidth="20730" windowHeight="11160" xr2:uid="{00000000-000D-0000-FFFF-FFFF00000000}"/>
  </bookViews>
  <sheets>
    <sheet name="【様式２-２】収支決算書 " sheetId="16" r:id="rId1"/>
    <sheet name="【様式2－2】領収書貼付用台紙" sheetId="21" r:id="rId2"/>
    <sheet name="記入例【様式２-２】収支決算書" sheetId="19" r:id="rId3"/>
  </sheets>
  <definedNames>
    <definedName name="_xlnm.Print_Area" localSheetId="0">'【様式２-２】収支決算書 '!$A$1:$I$54</definedName>
    <definedName name="_xlnm.Print_Area" localSheetId="1">'【様式2－2】領収書貼付用台紙'!$A$1:$BY$39</definedName>
    <definedName name="_xlnm.Print_Area" localSheetId="2">'記入例【様式２-２】収支決算書'!$A$1:$I$54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9" l="1"/>
  <c r="C43" i="16"/>
  <c r="D43" i="19"/>
  <c r="C43" i="19"/>
  <c r="E42" i="19"/>
  <c r="E41" i="19"/>
  <c r="E40" i="19"/>
  <c r="E39" i="19"/>
  <c r="E38" i="19"/>
  <c r="E37" i="19"/>
  <c r="E36" i="19"/>
  <c r="E35" i="19"/>
  <c r="E34" i="19"/>
  <c r="E33" i="19"/>
  <c r="E32" i="19"/>
  <c r="E31" i="19"/>
  <c r="E30" i="19"/>
  <c r="E29" i="19"/>
  <c r="E28" i="19"/>
  <c r="E27" i="19"/>
  <c r="E26" i="19"/>
  <c r="E25" i="19"/>
  <c r="E24" i="19"/>
  <c r="E23" i="19"/>
  <c r="E22" i="19"/>
  <c r="E21" i="19"/>
  <c r="E20" i="19"/>
  <c r="D17" i="19"/>
  <c r="C17" i="19"/>
  <c r="E16" i="19"/>
  <c r="E15" i="19"/>
  <c r="E14" i="19"/>
  <c r="E11" i="19"/>
  <c r="E43" i="19" l="1"/>
  <c r="E17" i="19"/>
  <c r="F46" i="19"/>
  <c r="F45" i="19"/>
  <c r="F45" i="16"/>
  <c r="E21" i="16"/>
  <c r="E22" i="16"/>
  <c r="E23" i="16"/>
  <c r="E24" i="16"/>
  <c r="E25" i="16"/>
  <c r="E26" i="16"/>
  <c r="E27" i="16"/>
  <c r="E28" i="16"/>
  <c r="E29" i="16"/>
  <c r="E30" i="16"/>
  <c r="E31" i="16"/>
  <c r="E32" i="16"/>
  <c r="E33" i="16"/>
  <c r="E34" i="16"/>
  <c r="E35" i="16"/>
  <c r="E36" i="16"/>
  <c r="E37" i="16"/>
  <c r="E38" i="16"/>
  <c r="E39" i="16"/>
  <c r="E40" i="16"/>
  <c r="E41" i="16"/>
  <c r="E42" i="16"/>
  <c r="E20" i="16"/>
  <c r="E11" i="16"/>
  <c r="E12" i="16"/>
  <c r="E13" i="16"/>
  <c r="E14" i="16"/>
  <c r="E15" i="16"/>
  <c r="E16" i="16"/>
  <c r="F48" i="19" l="1"/>
  <c r="D43" i="16"/>
  <c r="D17" i="16"/>
  <c r="C17" i="16"/>
  <c r="F46" i="16" l="1"/>
  <c r="E17" i="16"/>
  <c r="E43" i="16"/>
  <c r="F48" i="16" l="1"/>
</calcChain>
</file>

<file path=xl/sharedStrings.xml><?xml version="1.0" encoding="utf-8"?>
<sst xmlns="http://schemas.openxmlformats.org/spreadsheetml/2006/main" count="124" uniqueCount="69">
  <si>
    <t>提出日：</t>
    <rPh sb="0" eb="2">
      <t>テイシュツ</t>
    </rPh>
    <rPh sb="2" eb="3">
      <t>ビ</t>
    </rPh>
    <phoneticPr fontId="1"/>
  </si>
  <si>
    <t>団体名</t>
    <rPh sb="0" eb="2">
      <t>ダンタイ</t>
    </rPh>
    <rPh sb="2" eb="3">
      <t>メイ</t>
    </rPh>
    <phoneticPr fontId="1"/>
  </si>
  <si>
    <t>収入</t>
    <rPh sb="0" eb="2">
      <t>シュウニュウ</t>
    </rPh>
    <phoneticPr fontId="1"/>
  </si>
  <si>
    <t>項目</t>
    <rPh sb="0" eb="2">
      <t>コウモク</t>
    </rPh>
    <phoneticPr fontId="1"/>
  </si>
  <si>
    <t>支出</t>
    <rPh sb="0" eb="2">
      <t>シシュツ</t>
    </rPh>
    <phoneticPr fontId="1"/>
  </si>
  <si>
    <t>参加費</t>
    <rPh sb="0" eb="3">
      <t>サンカヒ</t>
    </rPh>
    <phoneticPr fontId="1"/>
  </si>
  <si>
    <t>会場費</t>
    <rPh sb="0" eb="3">
      <t>カイジョウヒ</t>
    </rPh>
    <phoneticPr fontId="1"/>
  </si>
  <si>
    <t>資料印刷費</t>
    <rPh sb="0" eb="2">
      <t>シリョウ</t>
    </rPh>
    <rPh sb="2" eb="4">
      <t>インサツ</t>
    </rPh>
    <rPh sb="4" eb="5">
      <t>ヒ</t>
    </rPh>
    <phoneticPr fontId="1"/>
  </si>
  <si>
    <t>広報費</t>
    <rPh sb="0" eb="2">
      <t>コウホウ</t>
    </rPh>
    <rPh sb="2" eb="3">
      <t>ヒ</t>
    </rPh>
    <phoneticPr fontId="1"/>
  </si>
  <si>
    <t>消耗品費</t>
    <rPh sb="0" eb="2">
      <t>ショウモウ</t>
    </rPh>
    <rPh sb="2" eb="3">
      <t>ヒン</t>
    </rPh>
    <rPh sb="3" eb="4">
      <t>ヒ</t>
    </rPh>
    <phoneticPr fontId="1"/>
  </si>
  <si>
    <t>行事保険費</t>
    <rPh sb="0" eb="2">
      <t>ギョウジ</t>
    </rPh>
    <rPh sb="2" eb="4">
      <t>ホケン</t>
    </rPh>
    <rPh sb="4" eb="5">
      <t>ヒ</t>
    </rPh>
    <phoneticPr fontId="1"/>
  </si>
  <si>
    <t>講師謝金</t>
    <rPh sb="0" eb="2">
      <t>コウシ</t>
    </rPh>
    <rPh sb="2" eb="4">
      <t>シャキン</t>
    </rPh>
    <phoneticPr fontId="1"/>
  </si>
  <si>
    <t>講師旅費交通費</t>
    <rPh sb="0" eb="2">
      <t>コウシ</t>
    </rPh>
    <rPh sb="2" eb="4">
      <t>リョヒ</t>
    </rPh>
    <rPh sb="4" eb="7">
      <t>コウツウヒ</t>
    </rPh>
    <phoneticPr fontId="1"/>
  </si>
  <si>
    <t>ボランティア謝金</t>
    <rPh sb="6" eb="8">
      <t>シャキン</t>
    </rPh>
    <phoneticPr fontId="1"/>
  </si>
  <si>
    <t>合　計</t>
    <rPh sb="0" eb="1">
      <t>ゴウ</t>
    </rPh>
    <rPh sb="2" eb="3">
      <t>ケイ</t>
    </rPh>
    <phoneticPr fontId="1"/>
  </si>
  <si>
    <t>活動名</t>
    <rPh sb="0" eb="2">
      <t>カツドウ</t>
    </rPh>
    <rPh sb="2" eb="3">
      <t>メイ</t>
    </rPh>
    <phoneticPr fontId="1"/>
  </si>
  <si>
    <t>活動期間</t>
    <rPh sb="0" eb="2">
      <t>カツドウ</t>
    </rPh>
    <rPh sb="2" eb="4">
      <t>キカン</t>
    </rPh>
    <phoneticPr fontId="1"/>
  </si>
  <si>
    <t>代表者名</t>
    <rPh sb="0" eb="3">
      <t>ダイヒョウシャ</t>
    </rPh>
    <rPh sb="3" eb="4">
      <t>メイ</t>
    </rPh>
    <phoneticPr fontId="1"/>
  </si>
  <si>
    <t>※記入上のご注意</t>
    <rPh sb="1" eb="3">
      <t>キニュウ</t>
    </rPh>
    <rPh sb="3" eb="4">
      <t>ジョウ</t>
    </rPh>
    <rPh sb="6" eb="8">
      <t>チュウイ</t>
    </rPh>
    <phoneticPr fontId="1"/>
  </si>
  <si>
    <t>　・基本的に上記に示した項目が助成対象となります。入りきらない場合はフォーマットを変えていただいて構いません。</t>
    <rPh sb="2" eb="5">
      <t>キホンテキ</t>
    </rPh>
    <rPh sb="6" eb="8">
      <t>ジョウキ</t>
    </rPh>
    <rPh sb="9" eb="10">
      <t>シメ</t>
    </rPh>
    <rPh sb="12" eb="14">
      <t>コウモク</t>
    </rPh>
    <rPh sb="15" eb="17">
      <t>ジョセイ</t>
    </rPh>
    <rPh sb="17" eb="19">
      <t>タイショウ</t>
    </rPh>
    <rPh sb="25" eb="26">
      <t>ハイ</t>
    </rPh>
    <rPh sb="31" eb="33">
      <t>バアイ</t>
    </rPh>
    <rPh sb="41" eb="42">
      <t>カ</t>
    </rPh>
    <rPh sb="49" eb="50">
      <t>カマ</t>
    </rPh>
    <phoneticPr fontId="1"/>
  </si>
  <si>
    <t>補助金</t>
    <rPh sb="0" eb="3">
      <t>ホジョキン</t>
    </rPh>
    <phoneticPr fontId="1"/>
  </si>
  <si>
    <t>　・色がついているセルには書式が入っていますので、入力しないでください。</t>
    <rPh sb="2" eb="3">
      <t>イロ</t>
    </rPh>
    <rPh sb="13" eb="15">
      <t>ショシキ</t>
    </rPh>
    <rPh sb="16" eb="17">
      <t>ハイ</t>
    </rPh>
    <rPh sb="25" eb="27">
      <t>ニュウリョク</t>
    </rPh>
    <phoneticPr fontId="1"/>
  </si>
  <si>
    <t>円</t>
    <rPh sb="0" eb="1">
      <t>エン</t>
    </rPh>
    <phoneticPr fontId="1"/>
  </si>
  <si>
    <t>②支出決算額と収入決算額の差</t>
    <rPh sb="1" eb="3">
      <t>シシュツ</t>
    </rPh>
    <rPh sb="3" eb="5">
      <t>ケッサン</t>
    </rPh>
    <rPh sb="5" eb="6">
      <t>ガク</t>
    </rPh>
    <rPh sb="7" eb="9">
      <t>シュウニュウ</t>
    </rPh>
    <rPh sb="9" eb="11">
      <t>ケッサン</t>
    </rPh>
    <rPh sb="11" eb="12">
      <t>ガク</t>
    </rPh>
    <rPh sb="13" eb="14">
      <t>サ</t>
    </rPh>
    <phoneticPr fontId="1"/>
  </si>
  <si>
    <t>摘要</t>
    <rPh sb="0" eb="2">
      <t>テキヨウ</t>
    </rPh>
    <phoneticPr fontId="1"/>
  </si>
  <si>
    <t>増減</t>
    <rPh sb="0" eb="2">
      <t>ゾウゲン</t>
    </rPh>
    <phoneticPr fontId="1"/>
  </si>
  <si>
    <t>予算</t>
    <rPh sb="0" eb="2">
      <t>ヨサン</t>
    </rPh>
    <phoneticPr fontId="1"/>
  </si>
  <si>
    <t>決算</t>
    <rPh sb="0" eb="2">
      <t>ケッサン</t>
    </rPh>
    <phoneticPr fontId="1"/>
  </si>
  <si>
    <t>ボランティア交通費</t>
    <phoneticPr fontId="1"/>
  </si>
  <si>
    <t>通信運搬費</t>
    <rPh sb="0" eb="2">
      <t>ツウシン</t>
    </rPh>
    <rPh sb="2" eb="4">
      <t>ウンパン</t>
    </rPh>
    <rPh sb="4" eb="5">
      <t>ヒ</t>
    </rPh>
    <phoneticPr fontId="1"/>
  </si>
  <si>
    <t>ボランティア交通費</t>
    <phoneticPr fontId="1"/>
  </si>
  <si>
    <t>①支出決算額の半額</t>
    <rPh sb="1" eb="3">
      <t>シシュツ</t>
    </rPh>
    <rPh sb="3" eb="5">
      <t>ケッサン</t>
    </rPh>
    <rPh sb="5" eb="6">
      <t>ガク</t>
    </rPh>
    <rPh sb="7" eb="9">
      <t>ハンガク</t>
    </rPh>
    <phoneticPr fontId="1"/>
  </si>
  <si>
    <t>助成決定額（予定）</t>
    <rPh sb="0" eb="2">
      <t>ジョセイ</t>
    </rPh>
    <rPh sb="2" eb="4">
      <t>ケッテイ</t>
    </rPh>
    <rPh sb="4" eb="5">
      <t>ガク</t>
    </rPh>
    <rPh sb="6" eb="8">
      <t>ヨテイ</t>
    </rPh>
    <phoneticPr fontId="1"/>
  </si>
  <si>
    <t>③助成限度額（助成限度額を右に入力）</t>
    <rPh sb="1" eb="3">
      <t>ジョセイ</t>
    </rPh>
    <rPh sb="3" eb="5">
      <t>ゲンド</t>
    </rPh>
    <rPh sb="5" eb="6">
      <t>ガク</t>
    </rPh>
    <rPh sb="7" eb="9">
      <t>ジョセイ</t>
    </rPh>
    <rPh sb="9" eb="11">
      <t>ゲンド</t>
    </rPh>
    <rPh sb="11" eb="12">
      <t>ガク</t>
    </rPh>
    <rPh sb="13" eb="14">
      <t>ミギ</t>
    </rPh>
    <rPh sb="15" eb="17">
      <t>ニュウリョク</t>
    </rPh>
    <phoneticPr fontId="1"/>
  </si>
  <si>
    <t>漢字まなび活動助成制度　収支決算書</t>
    <rPh sb="9" eb="11">
      <t>セイド</t>
    </rPh>
    <rPh sb="14" eb="16">
      <t>ケッサン</t>
    </rPh>
    <phoneticPr fontId="1"/>
  </si>
  <si>
    <t>〇〇先生講演会</t>
    <rPh sb="2" eb="4">
      <t>センセイ</t>
    </rPh>
    <rPh sb="4" eb="7">
      <t>コウエンカイ</t>
    </rPh>
    <phoneticPr fontId="1"/>
  </si>
  <si>
    <t>〇〇年〇月〇日</t>
    <rPh sb="2" eb="3">
      <t>ネン</t>
    </rPh>
    <rPh sb="4" eb="5">
      <t>ガツ</t>
    </rPh>
    <rPh sb="6" eb="7">
      <t>ニチ</t>
    </rPh>
    <phoneticPr fontId="1"/>
  </si>
  <si>
    <t>漢検　太郎</t>
    <rPh sb="0" eb="2">
      <t>カンケン</t>
    </rPh>
    <rPh sb="3" eb="5">
      <t>タロウ</t>
    </rPh>
    <phoneticPr fontId="1"/>
  </si>
  <si>
    <t>東山区漢字同好会</t>
    <rPh sb="0" eb="3">
      <t>ヒガシヤマク</t>
    </rPh>
    <rPh sb="3" eb="5">
      <t>カンジ</t>
    </rPh>
    <rPh sb="5" eb="8">
      <t>ドウコウカイ</t>
    </rPh>
    <phoneticPr fontId="1"/>
  </si>
  <si>
    <t>大人300円×25人、子ども100円×9人</t>
    <phoneticPr fontId="1"/>
  </si>
  <si>
    <t>会場まで持参できたため送付せず</t>
    <rPh sb="0" eb="2">
      <t>カイジョウ</t>
    </rPh>
    <rPh sb="4" eb="6">
      <t>ジサン</t>
    </rPh>
    <rPh sb="11" eb="13">
      <t>ソウフ</t>
    </rPh>
    <phoneticPr fontId="1"/>
  </si>
  <si>
    <t>参考文献購入費</t>
    <phoneticPr fontId="1"/>
  </si>
  <si>
    <t>クリップ、マーカー、テープを購入</t>
    <rPh sb="14" eb="16">
      <t>コウニュウ</t>
    </rPh>
    <phoneticPr fontId="1"/>
  </si>
  <si>
    <t>提出日：△△年△月△日</t>
    <rPh sb="0" eb="2">
      <t>テイシュツ</t>
    </rPh>
    <rPh sb="2" eb="3">
      <t>ビ</t>
    </rPh>
    <rPh sb="6" eb="7">
      <t>ネン</t>
    </rPh>
    <rPh sb="8" eb="9">
      <t>ガツ</t>
    </rPh>
    <rPh sb="10" eb="11">
      <t>ニチ</t>
    </rPh>
    <phoneticPr fontId="1"/>
  </si>
  <si>
    <t>【記入例】漢字まなび活動助成制度　収支決算書</t>
    <rPh sb="1" eb="3">
      <t>キニュウ</t>
    </rPh>
    <rPh sb="3" eb="4">
      <t>レイ</t>
    </rPh>
    <rPh sb="14" eb="16">
      <t>セイド</t>
    </rPh>
    <rPh sb="19" eb="21">
      <t>ケッサン</t>
    </rPh>
    <phoneticPr fontId="1"/>
  </si>
  <si>
    <t>領収書記号</t>
    <rPh sb="0" eb="3">
      <t>リョウシュウショ</t>
    </rPh>
    <rPh sb="3" eb="5">
      <t>キゴウ</t>
    </rPh>
    <phoneticPr fontId="1"/>
  </si>
  <si>
    <t>領収書　貼付欄</t>
    <phoneticPr fontId="1"/>
  </si>
  <si>
    <t>※ 本様式は必要に応じてコピーをしてご利用ください。</t>
    <rPh sb="2" eb="3">
      <t>ホン</t>
    </rPh>
    <rPh sb="3" eb="5">
      <t>ヨウシキ</t>
    </rPh>
    <rPh sb="6" eb="8">
      <t>ヒツヨウ</t>
    </rPh>
    <rPh sb="9" eb="10">
      <t>オウ</t>
    </rPh>
    <rPh sb="19" eb="21">
      <t>リヨウ</t>
    </rPh>
    <phoneticPr fontId="1"/>
  </si>
  <si>
    <t>　ページ</t>
    <phoneticPr fontId="1"/>
  </si>
  <si>
    <t>　・本紙とあわせて領収書のコピーを提出してください。提出には「領収書貼付用台紙」をご利用ください。</t>
    <phoneticPr fontId="1"/>
  </si>
  <si>
    <r>
      <t>※ 納品書や請求書等、支出計画に係る出納が確認できる証憑書類の</t>
    </r>
    <r>
      <rPr>
        <b/>
        <sz val="10"/>
        <rFont val="BIZ UDPゴシック"/>
        <family val="3"/>
        <charset val="128"/>
      </rPr>
      <t>コピー</t>
    </r>
    <r>
      <rPr>
        <sz val="10"/>
        <rFont val="BIZ UDPゴシック"/>
        <family val="3"/>
        <charset val="128"/>
      </rPr>
      <t>を領収書に代えることができます。</t>
    </r>
    <rPh sb="2" eb="5">
      <t>ノウヒンショ</t>
    </rPh>
    <rPh sb="9" eb="10">
      <t>トウ</t>
    </rPh>
    <rPh sb="26" eb="28">
      <t>ショウヒョウ</t>
    </rPh>
    <rPh sb="35" eb="38">
      <t>リョウシュウショ</t>
    </rPh>
    <rPh sb="39" eb="40">
      <t>カ</t>
    </rPh>
    <phoneticPr fontId="1"/>
  </si>
  <si>
    <t>漢字まなび活動助成制度　収支決算書　（領収書貼付用台紙）</t>
    <rPh sb="0" eb="2">
      <t>カンジ</t>
    </rPh>
    <rPh sb="5" eb="7">
      <t>カツドウ</t>
    </rPh>
    <rPh sb="7" eb="9">
      <t>ジョセイ</t>
    </rPh>
    <rPh sb="9" eb="11">
      <t>セイド</t>
    </rPh>
    <rPh sb="12" eb="14">
      <t>シュウシ</t>
    </rPh>
    <rPh sb="14" eb="16">
      <t>ケッサン</t>
    </rPh>
    <rPh sb="16" eb="17">
      <t>ショ</t>
    </rPh>
    <rPh sb="19" eb="22">
      <t>リョウシュウショ</t>
    </rPh>
    <rPh sb="22" eb="24">
      <t>テンプ</t>
    </rPh>
    <rPh sb="24" eb="25">
      <t>ヨウ</t>
    </rPh>
    <rPh sb="25" eb="27">
      <t>ダイシ</t>
    </rPh>
    <phoneticPr fontId="1"/>
  </si>
  <si>
    <t>提出日：</t>
    <phoneticPr fontId="1"/>
  </si>
  <si>
    <t>貴協会より助成を受けた活動について、支出報告に係る領収書等を以下のとおり提出いたします。</t>
    <rPh sb="0" eb="1">
      <t>キ</t>
    </rPh>
    <rPh sb="1" eb="3">
      <t>キョウカイ</t>
    </rPh>
    <rPh sb="5" eb="7">
      <t>ジョセイ</t>
    </rPh>
    <rPh sb="8" eb="9">
      <t>ウ</t>
    </rPh>
    <rPh sb="11" eb="13">
      <t>カツドウ</t>
    </rPh>
    <rPh sb="18" eb="20">
      <t>シシュツ</t>
    </rPh>
    <rPh sb="20" eb="22">
      <t>ホウコク</t>
    </rPh>
    <rPh sb="23" eb="24">
      <t>カカ</t>
    </rPh>
    <rPh sb="25" eb="28">
      <t>リョウシュウショ</t>
    </rPh>
    <rPh sb="28" eb="29">
      <t>トウ</t>
    </rPh>
    <rPh sb="30" eb="32">
      <t>イカ</t>
    </rPh>
    <rPh sb="36" eb="38">
      <t>テイシュツ</t>
    </rPh>
    <phoneticPr fontId="1"/>
  </si>
  <si>
    <t>代表者名</t>
    <phoneticPr fontId="1"/>
  </si>
  <si>
    <r>
      <t>※ 収支決算書の領収書記号ごとに、領収書の</t>
    </r>
    <r>
      <rPr>
        <b/>
        <u/>
        <sz val="10"/>
        <rFont val="BIZ UDPゴシック"/>
        <family val="3"/>
        <charset val="128"/>
      </rPr>
      <t>コピー</t>
    </r>
    <r>
      <rPr>
        <sz val="10"/>
        <rFont val="BIZ UDPゴシック"/>
        <family val="3"/>
        <charset val="128"/>
      </rPr>
      <t>をまとめて枠内に貼付してください。</t>
    </r>
    <rPh sb="2" eb="4">
      <t>シュウシ</t>
    </rPh>
    <rPh sb="4" eb="6">
      <t>ケッサン</t>
    </rPh>
    <rPh sb="6" eb="7">
      <t>ショ</t>
    </rPh>
    <rPh sb="8" eb="11">
      <t>リョウシュウショ</t>
    </rPh>
    <rPh sb="11" eb="13">
      <t>キゴウ</t>
    </rPh>
    <rPh sb="29" eb="31">
      <t>ワクナイ</t>
    </rPh>
    <rPh sb="32" eb="34">
      <t>テンプ</t>
    </rPh>
    <phoneticPr fontId="1"/>
  </si>
  <si>
    <t>A</t>
    <phoneticPr fontId="1"/>
  </si>
  <si>
    <t>B</t>
    <phoneticPr fontId="1"/>
  </si>
  <si>
    <t>C</t>
    <phoneticPr fontId="1"/>
  </si>
  <si>
    <t>なし</t>
    <phoneticPr fontId="1"/>
  </si>
  <si>
    <t>D</t>
    <phoneticPr fontId="1"/>
  </si>
  <si>
    <t>F</t>
    <phoneticPr fontId="1"/>
  </si>
  <si>
    <t>G</t>
    <phoneticPr fontId="1"/>
  </si>
  <si>
    <t>E</t>
    <phoneticPr fontId="1"/>
  </si>
  <si>
    <t>H</t>
    <phoneticPr fontId="1"/>
  </si>
  <si>
    <t>I</t>
    <phoneticPr fontId="1"/>
  </si>
  <si>
    <t>J</t>
    <phoneticPr fontId="1"/>
  </si>
  <si>
    <t>K</t>
    <phoneticPr fontId="1"/>
  </si>
  <si>
    <t>【重要】決算時点で、助成金と収入額の合計が支出額を上回らない範囲で助成いたします。</t>
    <rPh sb="1" eb="3">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</si>
</sst>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0_ ;[Red]\-#,##0\ "/>
    <numFmt numFmtId="178" formatCode="#,##0_ "/>
    <numFmt numFmtId="179" formatCode="0_ ;[Red]\-0\ "/>
  </numFmts>
  <fonts count="21" x14ac:knownFonts="1">
    <font>
      <sz val="11"/>
      <name val="ＭＳ Ｐゴシック"/>
      <family val="3"/>
      <charset val="128"/>
    </font>
    <font>
      <sz val="6"/>
      <name val="ＭＳ Ｐゴシック"/>
      <family val="3"/>
      <charset val="128"/>
    </font>
    <font>
      <sz val="11"/>
      <name val="BIZ UDPゴシック"/>
      <family val="3"/>
      <charset val="128"/>
    </font>
    <font>
      <b/>
      <sz val="12"/>
      <name val="BIZ UDPゴシック"/>
      <family val="3"/>
      <charset val="128"/>
    </font>
    <font>
      <sz val="10"/>
      <name val="BIZ UDPゴシック"/>
      <family val="3"/>
      <charset val="128"/>
    </font>
    <font>
      <b/>
      <sz val="16"/>
      <name val="BIZ UDPゴシック"/>
      <family val="3"/>
      <charset val="128"/>
    </font>
    <font>
      <b/>
      <sz val="18"/>
      <name val="BIZ UDPゴシック"/>
      <family val="3"/>
      <charset val="128"/>
    </font>
    <font>
      <sz val="9"/>
      <name val="BIZ UDPゴシック"/>
      <family val="3"/>
      <charset val="128"/>
    </font>
    <font>
      <b/>
      <sz val="11"/>
      <name val="BIZ UDPゴシック"/>
      <family val="3"/>
      <charset val="128"/>
    </font>
    <font>
      <b/>
      <sz val="14"/>
      <name val="BIZ UDPゴシック"/>
      <family val="3"/>
      <charset val="128"/>
    </font>
    <font>
      <sz val="11"/>
      <name val="ＭＳ Ｐゴシック"/>
      <family val="3"/>
      <charset val="128"/>
    </font>
    <font>
      <sz val="12"/>
      <name val="BIZ UDPゴシック"/>
      <family val="3"/>
      <charset val="128"/>
    </font>
    <font>
      <sz val="4"/>
      <name val="BIZ UDPゴシック"/>
      <family val="3"/>
      <charset val="128"/>
    </font>
    <font>
      <sz val="14"/>
      <name val="BIZ UDPゴシック"/>
      <family val="3"/>
      <charset val="128"/>
    </font>
    <font>
      <sz val="16"/>
      <name val="BIZ UDPゴシック"/>
      <family val="3"/>
      <charset val="128"/>
    </font>
    <font>
      <b/>
      <sz val="12"/>
      <color indexed="22"/>
      <name val="BIZ UDPゴシック"/>
      <family val="3"/>
      <charset val="128"/>
    </font>
    <font>
      <b/>
      <u/>
      <sz val="10"/>
      <name val="BIZ UDPゴシック"/>
      <family val="3"/>
      <charset val="128"/>
    </font>
    <font>
      <b/>
      <sz val="10"/>
      <name val="BIZ UDPゴシック"/>
      <family val="3"/>
      <charset val="128"/>
    </font>
    <font>
      <sz val="10"/>
      <color rgb="FFFF0000"/>
      <name val="BIZ UDPゴシック"/>
      <family val="3"/>
      <charset val="128"/>
    </font>
    <font>
      <b/>
      <sz val="10"/>
      <color rgb="FFFF0000"/>
      <name val="BIZ UDPゴシック"/>
      <family val="3"/>
      <charset val="128"/>
    </font>
    <font>
      <sz val="8"/>
      <name val="BIZ UDP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F0"/>
        <bgColor indexed="64"/>
      </patternFill>
    </fill>
    <fill>
      <patternFill patternType="solid">
        <fgColor indexed="43"/>
        <bgColor indexed="64"/>
      </patternFill>
    </fill>
  </fills>
  <borders count="65">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hair">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0" fillId="0" borderId="0">
      <alignment vertical="center"/>
    </xf>
    <xf numFmtId="6" fontId="10" fillId="0" borderId="0" applyFont="0" applyFill="0" applyBorder="0" applyAlignment="0" applyProtection="0">
      <alignment vertical="center"/>
    </xf>
    <xf numFmtId="0" fontId="10" fillId="0" borderId="0">
      <alignment vertical="center"/>
    </xf>
  </cellStyleXfs>
  <cellXfs count="187">
    <xf numFmtId="0" fontId="0" fillId="0" borderId="0" xfId="0"/>
    <xf numFmtId="0" fontId="5" fillId="0" borderId="0" xfId="0" applyFont="1" applyAlignment="1" applyProtection="1">
      <alignment horizontal="center" vertical="center"/>
      <protection locked="0"/>
    </xf>
    <xf numFmtId="0" fontId="2" fillId="0" borderId="0" xfId="0" applyFont="1" applyProtection="1">
      <protection locked="0"/>
    </xf>
    <xf numFmtId="0" fontId="8" fillId="5" borderId="19"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3" xfId="0" applyFont="1" applyBorder="1" applyAlignment="1" applyProtection="1">
      <alignment vertical="center"/>
      <protection locked="0"/>
    </xf>
    <xf numFmtId="178" fontId="2" fillId="0" borderId="14" xfId="0" applyNumberFormat="1" applyFont="1" applyBorder="1" applyAlignment="1" applyProtection="1">
      <alignment vertical="center"/>
      <protection locked="0"/>
    </xf>
    <xf numFmtId="0" fontId="2" fillId="0" borderId="4" xfId="0" applyFont="1" applyBorder="1" applyAlignment="1" applyProtection="1">
      <alignment vertical="center"/>
      <protection locked="0"/>
    </xf>
    <xf numFmtId="178" fontId="2" fillId="0" borderId="15" xfId="0" applyNumberFormat="1" applyFont="1" applyBorder="1" applyAlignment="1" applyProtection="1">
      <alignment vertical="center"/>
      <protection locked="0"/>
    </xf>
    <xf numFmtId="0" fontId="2" fillId="0" borderId="2" xfId="0" applyFont="1" applyBorder="1" applyAlignment="1" applyProtection="1">
      <alignment vertical="center"/>
      <protection locked="0"/>
    </xf>
    <xf numFmtId="178" fontId="2" fillId="0" borderId="2" xfId="0" applyNumberFormat="1" applyFont="1" applyBorder="1" applyAlignment="1" applyProtection="1">
      <alignment vertical="center"/>
      <protection locked="0"/>
    </xf>
    <xf numFmtId="178" fontId="2" fillId="0" borderId="21" xfId="0" applyNumberFormat="1" applyFont="1" applyBorder="1" applyAlignment="1" applyProtection="1">
      <alignment vertical="center"/>
      <protection locked="0"/>
    </xf>
    <xf numFmtId="0" fontId="2" fillId="3"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textRotation="255"/>
      <protection locked="0"/>
    </xf>
    <xf numFmtId="0" fontId="2" fillId="0" borderId="24" xfId="0" applyFont="1" applyFill="1" applyBorder="1" applyAlignment="1" applyProtection="1">
      <alignment horizontal="center" vertical="center"/>
      <protection locked="0"/>
    </xf>
    <xf numFmtId="176" fontId="2" fillId="0" borderId="24" xfId="0" applyNumberFormat="1" applyFont="1" applyFill="1" applyBorder="1" applyAlignment="1" applyProtection="1">
      <alignment horizontal="center" vertical="center"/>
      <protection locked="0"/>
    </xf>
    <xf numFmtId="0" fontId="2" fillId="0" borderId="0" xfId="0" applyFont="1" applyFill="1" applyProtection="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7" fillId="0" borderId="0" xfId="0" applyFont="1" applyProtection="1">
      <protection locked="0"/>
    </xf>
    <xf numFmtId="0" fontId="2" fillId="0" borderId="17" xfId="0" applyFont="1" applyBorder="1" applyAlignment="1" applyProtection="1">
      <alignment horizontal="left" vertical="center"/>
      <protection locked="0"/>
    </xf>
    <xf numFmtId="178" fontId="2" fillId="0" borderId="44" xfId="0" applyNumberFormat="1" applyFont="1" applyBorder="1" applyAlignment="1" applyProtection="1">
      <alignment vertical="center"/>
      <protection locked="0"/>
    </xf>
    <xf numFmtId="178" fontId="2" fillId="0" borderId="18" xfId="0" applyNumberFormat="1" applyFont="1" applyBorder="1" applyAlignment="1" applyProtection="1">
      <alignment vertical="center"/>
      <protection locked="0"/>
    </xf>
    <xf numFmtId="176" fontId="2" fillId="0" borderId="15" xfId="0" applyNumberFormat="1" applyFont="1" applyBorder="1" applyAlignment="1" applyProtection="1">
      <alignment vertical="center"/>
      <protection locked="0"/>
    </xf>
    <xf numFmtId="176" fontId="2" fillId="0" borderId="2" xfId="0" applyNumberFormat="1"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0" fontId="2" fillId="4" borderId="23" xfId="0" applyFont="1" applyFill="1" applyBorder="1" applyAlignment="1" applyProtection="1">
      <alignment horizontal="center" vertical="center"/>
      <protection locked="0"/>
    </xf>
    <xf numFmtId="0" fontId="2" fillId="0" borderId="0" xfId="0" applyFont="1" applyAlignment="1" applyProtection="1">
      <alignment horizontal="right"/>
      <protection locked="0"/>
    </xf>
    <xf numFmtId="0" fontId="2" fillId="6" borderId="30" xfId="0"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0" borderId="47"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178" fontId="2" fillId="3" borderId="21" xfId="0" applyNumberFormat="1" applyFont="1" applyFill="1" applyBorder="1" applyAlignment="1" applyProtection="1">
      <alignment vertical="center"/>
    </xf>
    <xf numFmtId="178" fontId="2" fillId="4" borderId="1" xfId="0" applyNumberFormat="1" applyFont="1" applyFill="1" applyBorder="1" applyAlignment="1" applyProtection="1">
      <alignment vertical="center"/>
    </xf>
    <xf numFmtId="179" fontId="2" fillId="4" borderId="3" xfId="0" applyNumberFormat="1" applyFont="1" applyFill="1" applyBorder="1" applyAlignment="1" applyProtection="1">
      <alignment vertical="center"/>
    </xf>
    <xf numFmtId="179" fontId="2" fillId="4" borderId="15" xfId="0" applyNumberFormat="1" applyFont="1" applyFill="1" applyBorder="1" applyAlignment="1" applyProtection="1">
      <alignment vertical="center"/>
    </xf>
    <xf numFmtId="179" fontId="2" fillId="4" borderId="18" xfId="0" applyNumberFormat="1" applyFont="1" applyFill="1" applyBorder="1" applyAlignment="1" applyProtection="1">
      <alignment vertical="center"/>
    </xf>
    <xf numFmtId="179" fontId="2" fillId="4" borderId="44" xfId="0" applyNumberFormat="1" applyFont="1" applyFill="1" applyBorder="1" applyAlignment="1" applyProtection="1">
      <alignment vertical="center"/>
    </xf>
    <xf numFmtId="179" fontId="2" fillId="4" borderId="14" xfId="0" applyNumberFormat="1" applyFont="1" applyFill="1" applyBorder="1" applyAlignment="1" applyProtection="1">
      <alignment vertical="center"/>
    </xf>
    <xf numFmtId="179" fontId="2" fillId="4" borderId="1" xfId="0" applyNumberFormat="1" applyFont="1" applyFill="1" applyBorder="1" applyAlignment="1" applyProtection="1">
      <alignment vertical="center"/>
    </xf>
    <xf numFmtId="179" fontId="2" fillId="3" borderId="3" xfId="0" applyNumberFormat="1" applyFont="1" applyFill="1" applyBorder="1" applyAlignment="1" applyProtection="1">
      <alignment vertical="center"/>
    </xf>
    <xf numFmtId="179" fontId="2" fillId="3" borderId="15" xfId="0" applyNumberFormat="1" applyFont="1" applyFill="1" applyBorder="1" applyAlignment="1" applyProtection="1">
      <alignment vertical="center"/>
    </xf>
    <xf numFmtId="179" fontId="2" fillId="3" borderId="14" xfId="0" applyNumberFormat="1" applyFont="1" applyFill="1" applyBorder="1" applyAlignment="1" applyProtection="1">
      <alignment vertical="center"/>
    </xf>
    <xf numFmtId="179" fontId="2" fillId="3" borderId="1" xfId="0" applyNumberFormat="1" applyFont="1" applyFill="1" applyBorder="1" applyAlignment="1" applyProtection="1">
      <alignment vertical="center"/>
    </xf>
    <xf numFmtId="0" fontId="2" fillId="0" borderId="0" xfId="3" applyFont="1">
      <alignment vertical="center"/>
    </xf>
    <xf numFmtId="0" fontId="12" fillId="0" borderId="0" xfId="3" applyFont="1" applyAlignment="1">
      <alignment horizontal="center" vertical="center"/>
    </xf>
    <xf numFmtId="0" fontId="13" fillId="0" borderId="0" xfId="3" applyFont="1">
      <alignment vertical="center"/>
    </xf>
    <xf numFmtId="0" fontId="14" fillId="0" borderId="0" xfId="3" applyFont="1" applyAlignment="1">
      <alignment horizontal="center" vertical="center"/>
    </xf>
    <xf numFmtId="0" fontId="3" fillId="0" borderId="0" xfId="3" applyFont="1">
      <alignment vertical="center"/>
    </xf>
    <xf numFmtId="0" fontId="11" fillId="0" borderId="0" xfId="3" applyFont="1">
      <alignment vertical="center"/>
    </xf>
    <xf numFmtId="5" fontId="3" fillId="0" borderId="0" xfId="3" applyNumberFormat="1" applyFont="1">
      <alignment vertical="center"/>
    </xf>
    <xf numFmtId="6" fontId="4" fillId="0" borderId="0" xfId="2" applyFont="1" applyFill="1">
      <alignment vertical="center"/>
    </xf>
    <xf numFmtId="0" fontId="2" fillId="0" borderId="0" xfId="0" applyFont="1" applyAlignment="1">
      <alignment horizontal="right"/>
    </xf>
    <xf numFmtId="0" fontId="2" fillId="0" borderId="0" xfId="0" applyFont="1" applyAlignment="1"/>
    <xf numFmtId="0" fontId="4" fillId="0" borderId="0" xfId="0" applyFont="1" applyProtection="1">
      <protection locked="0"/>
    </xf>
    <xf numFmtId="0" fontId="9" fillId="0" borderId="0" xfId="0"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6" fillId="8" borderId="0" xfId="0" applyFont="1" applyFill="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45"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6" borderId="45" xfId="0"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protection locked="0"/>
    </xf>
    <xf numFmtId="177" fontId="2" fillId="6" borderId="19" xfId="0" applyNumberFormat="1" applyFont="1" applyFill="1" applyBorder="1" applyAlignment="1" applyProtection="1">
      <alignment horizontal="center" vertical="center"/>
    </xf>
    <xf numFmtId="177" fontId="2" fillId="6" borderId="25" xfId="0" applyNumberFormat="1" applyFont="1" applyFill="1" applyBorder="1" applyAlignment="1" applyProtection="1">
      <alignment horizontal="center" vertical="center"/>
    </xf>
    <xf numFmtId="0" fontId="2" fillId="6" borderId="46"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177" fontId="2" fillId="6" borderId="2" xfId="0" applyNumberFormat="1" applyFont="1" applyFill="1" applyBorder="1" applyAlignment="1" applyProtection="1">
      <alignment horizontal="center" vertical="center"/>
    </xf>
    <xf numFmtId="177" fontId="2" fillId="6" borderId="6" xfId="0" applyNumberFormat="1" applyFont="1" applyFill="1" applyBorder="1" applyAlignment="1" applyProtection="1">
      <alignment horizontal="center" vertical="center"/>
    </xf>
    <xf numFmtId="0" fontId="9" fillId="2" borderId="22"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177" fontId="2" fillId="2" borderId="48" xfId="0" applyNumberFormat="1" applyFont="1" applyFill="1" applyBorder="1" applyAlignment="1" applyProtection="1">
      <alignment horizontal="center" vertical="center"/>
    </xf>
    <xf numFmtId="177" fontId="2" fillId="2" borderId="23" xfId="0" applyNumberFormat="1" applyFont="1" applyFill="1" applyBorder="1" applyAlignment="1" applyProtection="1">
      <alignment horizontal="center" vertical="center"/>
    </xf>
    <xf numFmtId="0" fontId="2" fillId="7" borderId="39"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2" fillId="7" borderId="12" xfId="0"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8" fontId="7" fillId="0" borderId="27" xfId="0" applyNumberFormat="1" applyFont="1" applyBorder="1" applyAlignment="1" applyProtection="1">
      <alignment horizontal="left" vertical="center"/>
      <protection locked="0"/>
    </xf>
    <xf numFmtId="178" fontId="7" fillId="0" borderId="35" xfId="0" applyNumberFormat="1" applyFont="1" applyBorder="1" applyAlignment="1" applyProtection="1">
      <alignment horizontal="left" vertical="center"/>
      <protection locked="0"/>
    </xf>
    <xf numFmtId="178" fontId="7" fillId="0" borderId="41" xfId="0" applyNumberFormat="1" applyFont="1" applyBorder="1" applyAlignment="1" applyProtection="1">
      <alignment horizontal="left" vertical="center"/>
      <protection locked="0"/>
    </xf>
    <xf numFmtId="178" fontId="7" fillId="0" borderId="40" xfId="0" applyNumberFormat="1" applyFont="1" applyBorder="1" applyAlignment="1" applyProtection="1">
      <alignment horizontal="left" vertical="center"/>
      <protection locked="0"/>
    </xf>
    <xf numFmtId="178" fontId="7" fillId="4" borderId="23" xfId="0" applyNumberFormat="1" applyFont="1" applyFill="1" applyBorder="1" applyAlignment="1" applyProtection="1">
      <alignment horizontal="left" vertical="center"/>
      <protection locked="0"/>
    </xf>
    <xf numFmtId="178" fontId="7" fillId="4" borderId="9" xfId="0" applyNumberFormat="1" applyFont="1" applyFill="1" applyBorder="1" applyAlignment="1" applyProtection="1">
      <alignment horizontal="left" vertical="center"/>
      <protection locked="0"/>
    </xf>
    <xf numFmtId="178" fontId="7" fillId="4" borderId="10" xfId="0" applyNumberFormat="1" applyFont="1" applyFill="1" applyBorder="1" applyAlignment="1" applyProtection="1">
      <alignment horizontal="left" vertical="center"/>
      <protection locked="0"/>
    </xf>
    <xf numFmtId="178" fontId="7" fillId="0" borderId="26" xfId="0" applyNumberFormat="1" applyFont="1" applyBorder="1" applyAlignment="1" applyProtection="1">
      <alignment horizontal="left" vertical="center"/>
      <protection locked="0"/>
    </xf>
    <xf numFmtId="178" fontId="7" fillId="0" borderId="34" xfId="0" applyNumberFormat="1" applyFont="1" applyBorder="1" applyAlignment="1" applyProtection="1">
      <alignment horizontal="left" vertical="center"/>
      <protection locked="0"/>
    </xf>
    <xf numFmtId="0" fontId="3" fillId="4" borderId="11" xfId="0" applyFont="1" applyFill="1" applyBorder="1" applyAlignment="1" applyProtection="1">
      <alignment horizontal="center" vertical="center" textRotation="255"/>
      <protection locked="0"/>
    </xf>
    <xf numFmtId="0" fontId="3" fillId="4" borderId="20" xfId="0" applyFont="1" applyFill="1" applyBorder="1" applyAlignment="1" applyProtection="1">
      <alignment horizontal="center" vertical="center" textRotation="255"/>
      <protection locked="0"/>
    </xf>
    <xf numFmtId="0" fontId="3" fillId="4" borderId="36" xfId="0" applyFont="1" applyFill="1" applyBorder="1" applyAlignment="1" applyProtection="1">
      <alignment horizontal="center" vertical="center" textRotation="255"/>
      <protection locked="0"/>
    </xf>
    <xf numFmtId="0" fontId="8" fillId="5" borderId="25"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178" fontId="7" fillId="0" borderId="43" xfId="0" applyNumberFormat="1" applyFont="1" applyBorder="1" applyAlignment="1" applyProtection="1">
      <alignment horizontal="left" vertical="center"/>
      <protection locked="0"/>
    </xf>
    <xf numFmtId="178" fontId="7" fillId="0" borderId="42" xfId="0" applyNumberFormat="1" applyFont="1" applyBorder="1" applyAlignment="1" applyProtection="1">
      <alignment horizontal="left" vertical="center"/>
      <protection locked="0"/>
    </xf>
    <xf numFmtId="178" fontId="7" fillId="0" borderId="28" xfId="0" applyNumberFormat="1" applyFont="1" applyBorder="1" applyAlignment="1" applyProtection="1">
      <alignment horizontal="left" vertical="center"/>
      <protection locked="0"/>
    </xf>
    <xf numFmtId="178" fontId="7" fillId="0" borderId="16" xfId="0" applyNumberFormat="1" applyFont="1" applyBorder="1" applyAlignment="1" applyProtection="1">
      <alignment horizontal="left" vertical="center"/>
      <protection locked="0"/>
    </xf>
    <xf numFmtId="0" fontId="3" fillId="3" borderId="11" xfId="0" applyFont="1" applyFill="1" applyBorder="1" applyAlignment="1" applyProtection="1">
      <alignment horizontal="center" vertical="center" textRotation="255"/>
      <protection locked="0"/>
    </xf>
    <xf numFmtId="0" fontId="3" fillId="3" borderId="20" xfId="0" applyFont="1" applyFill="1" applyBorder="1" applyAlignment="1" applyProtection="1">
      <alignment horizontal="center" vertical="center" textRotation="255"/>
      <protection locked="0"/>
    </xf>
    <xf numFmtId="0" fontId="3" fillId="3" borderId="36" xfId="0" applyFont="1" applyFill="1" applyBorder="1" applyAlignment="1" applyProtection="1">
      <alignment horizontal="center" vertical="center" textRotation="255"/>
      <protection locked="0"/>
    </xf>
    <xf numFmtId="0" fontId="8" fillId="5" borderId="30" xfId="0" applyFont="1" applyFill="1" applyBorder="1" applyAlignment="1" applyProtection="1">
      <alignment horizontal="center" vertical="center"/>
      <protection locked="0"/>
    </xf>
    <xf numFmtId="178" fontId="7" fillId="0" borderId="37" xfId="0" applyNumberFormat="1" applyFont="1" applyBorder="1" applyAlignment="1" applyProtection="1">
      <alignment horizontal="left" vertical="center"/>
      <protection locked="0"/>
    </xf>
    <xf numFmtId="178" fontId="7" fillId="0" borderId="38" xfId="0" applyNumberFormat="1" applyFont="1" applyBorder="1" applyAlignment="1" applyProtection="1">
      <alignment horizontal="left" vertical="center"/>
      <protection locked="0"/>
    </xf>
    <xf numFmtId="178" fontId="7" fillId="0" borderId="6"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31" xfId="0" applyNumberFormat="1" applyFont="1" applyBorder="1" applyAlignment="1" applyProtection="1">
      <alignment horizontal="left" vertical="center"/>
      <protection locked="0"/>
    </xf>
    <xf numFmtId="178" fontId="7" fillId="0" borderId="32" xfId="0" applyNumberFormat="1" applyFont="1" applyBorder="1" applyAlignment="1" applyProtection="1">
      <alignment horizontal="left" vertical="center"/>
      <protection locked="0"/>
    </xf>
    <xf numFmtId="178" fontId="7" fillId="0" borderId="33" xfId="0" applyNumberFormat="1" applyFont="1" applyBorder="1" applyAlignment="1" applyProtection="1">
      <alignment horizontal="left" vertical="center"/>
      <protection locked="0"/>
    </xf>
    <xf numFmtId="178" fontId="7" fillId="3" borderId="31" xfId="0" applyNumberFormat="1" applyFont="1" applyFill="1" applyBorder="1" applyAlignment="1" applyProtection="1">
      <alignment horizontal="left" vertical="center"/>
      <protection locked="0"/>
    </xf>
    <xf numFmtId="178" fontId="7" fillId="3" borderId="32" xfId="0" applyNumberFormat="1" applyFont="1" applyFill="1" applyBorder="1" applyAlignment="1" applyProtection="1">
      <alignment horizontal="left" vertical="center"/>
      <protection locked="0"/>
    </xf>
    <xf numFmtId="178" fontId="7" fillId="3" borderId="33" xfId="0" applyNumberFormat="1" applyFont="1" applyFill="1" applyBorder="1" applyAlignment="1" applyProtection="1">
      <alignment horizontal="left" vertical="center"/>
      <protection locked="0"/>
    </xf>
    <xf numFmtId="0" fontId="15" fillId="0" borderId="49" xfId="3" applyFont="1" applyBorder="1" applyAlignment="1">
      <alignment horizontal="center" vertical="center"/>
    </xf>
    <xf numFmtId="0" fontId="15" fillId="0" borderId="40" xfId="3" applyFont="1" applyBorder="1" applyAlignment="1">
      <alignment horizontal="center" vertical="center"/>
    </xf>
    <xf numFmtId="0" fontId="15" fillId="0" borderId="50" xfId="3" applyFont="1" applyBorder="1" applyAlignment="1">
      <alignment horizontal="center" vertical="center"/>
    </xf>
    <xf numFmtId="0" fontId="15" fillId="0" borderId="51" xfId="3" applyFont="1" applyBorder="1" applyAlignment="1">
      <alignment horizontal="center" vertical="center"/>
    </xf>
    <xf numFmtId="0" fontId="15" fillId="0" borderId="0" xfId="3" applyFont="1" applyAlignment="1">
      <alignment horizontal="center" vertical="center"/>
    </xf>
    <xf numFmtId="0" fontId="15" fillId="0" borderId="52" xfId="3" applyFont="1" applyBorder="1" applyAlignment="1">
      <alignment horizontal="center" vertical="center"/>
    </xf>
    <xf numFmtId="0" fontId="15" fillId="0" borderId="53" xfId="3" applyFont="1" applyBorder="1" applyAlignment="1">
      <alignment horizontal="center" vertical="center"/>
    </xf>
    <xf numFmtId="0" fontId="15" fillId="0" borderId="42" xfId="3" applyFont="1" applyBorder="1" applyAlignment="1">
      <alignment horizontal="center" vertical="center"/>
    </xf>
    <xf numFmtId="0" fontId="15" fillId="0" borderId="54" xfId="3" applyFont="1" applyBorder="1" applyAlignment="1">
      <alignment horizontal="center" vertical="center"/>
    </xf>
    <xf numFmtId="0" fontId="2" fillId="0" borderId="0" xfId="3" applyFont="1" applyAlignment="1">
      <alignment horizontal="center" vertical="center"/>
    </xf>
    <xf numFmtId="0" fontId="4" fillId="0" borderId="6" xfId="3" applyFont="1" applyBorder="1" applyAlignment="1">
      <alignment horizontal="left" vertical="center"/>
    </xf>
    <xf numFmtId="0" fontId="4" fillId="0" borderId="7" xfId="3" applyFont="1" applyBorder="1" applyAlignment="1">
      <alignment horizontal="left" vertical="center"/>
    </xf>
    <xf numFmtId="0" fontId="4" fillId="0" borderId="5" xfId="3" applyFont="1" applyBorder="1" applyAlignment="1">
      <alignment horizontal="left" vertical="center"/>
    </xf>
    <xf numFmtId="0" fontId="11" fillId="0" borderId="0" xfId="3" applyFont="1" applyAlignment="1">
      <alignment horizontal="center" vertical="center"/>
    </xf>
    <xf numFmtId="0" fontId="2" fillId="0" borderId="45" xfId="0" applyFont="1" applyBorder="1" applyAlignment="1">
      <alignment horizontal="left" vertical="center"/>
    </xf>
    <xf numFmtId="0" fontId="2" fillId="0" borderId="19" xfId="0" applyFont="1" applyBorder="1" applyAlignment="1">
      <alignment horizontal="left" vertical="center"/>
    </xf>
    <xf numFmtId="0" fontId="2" fillId="0" borderId="57" xfId="0" applyFont="1" applyBorder="1" applyAlignment="1">
      <alignment horizontal="left" vertical="center"/>
    </xf>
    <xf numFmtId="0" fontId="2" fillId="0" borderId="21" xfId="0" applyFont="1" applyBorder="1" applyAlignment="1">
      <alignment horizontal="left" vertical="center"/>
    </xf>
    <xf numFmtId="0" fontId="6" fillId="8" borderId="0" xfId="3" applyFont="1" applyFill="1" applyAlignment="1">
      <alignment horizontal="center" vertical="center" wrapText="1"/>
    </xf>
    <xf numFmtId="0" fontId="6" fillId="8" borderId="0" xfId="3" applyFont="1" applyFill="1" applyAlignment="1">
      <alignment horizontal="center" vertical="center"/>
    </xf>
    <xf numFmtId="0" fontId="3" fillId="9" borderId="6" xfId="3" applyFont="1" applyFill="1" applyBorder="1" applyAlignment="1">
      <alignment horizontal="center" vertical="center"/>
    </xf>
    <xf numFmtId="0" fontId="3" fillId="9" borderId="7" xfId="3" applyFont="1" applyFill="1" applyBorder="1" applyAlignment="1">
      <alignment horizontal="center" vertical="center"/>
    </xf>
    <xf numFmtId="0" fontId="3" fillId="9" borderId="5" xfId="3" applyFont="1" applyFill="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5" xfId="3" applyFont="1" applyBorder="1" applyAlignment="1">
      <alignment horizontal="center" vertical="center"/>
    </xf>
    <xf numFmtId="0" fontId="2" fillId="0" borderId="19" xfId="0" applyFont="1" applyBorder="1" applyAlignment="1">
      <alignment horizontal="center"/>
    </xf>
    <xf numFmtId="0" fontId="2" fillId="0" borderId="55" xfId="0" applyFont="1" applyBorder="1" applyAlignment="1">
      <alignment horizontal="center"/>
    </xf>
    <xf numFmtId="0" fontId="2" fillId="0" borderId="21" xfId="0" applyFont="1" applyBorder="1" applyAlignment="1">
      <alignment horizontal="center"/>
    </xf>
    <xf numFmtId="0" fontId="2" fillId="0" borderId="58" xfId="0" applyFont="1" applyBorder="1" applyAlignment="1">
      <alignment horizontal="center"/>
    </xf>
    <xf numFmtId="178" fontId="2" fillId="4" borderId="23" xfId="0" applyNumberFormat="1" applyFont="1" applyFill="1" applyBorder="1" applyAlignment="1" applyProtection="1">
      <alignment horizontal="left" vertical="center"/>
      <protection locked="0"/>
    </xf>
    <xf numFmtId="178" fontId="2" fillId="4" borderId="9" xfId="0" applyNumberFormat="1" applyFont="1" applyFill="1" applyBorder="1" applyAlignment="1" applyProtection="1">
      <alignment horizontal="left" vertical="center"/>
      <protection locked="0"/>
    </xf>
    <xf numFmtId="178" fontId="2" fillId="4" borderId="10" xfId="0" applyNumberFormat="1" applyFont="1" applyFill="1" applyBorder="1" applyAlignment="1" applyProtection="1">
      <alignment horizontal="left" vertical="center"/>
      <protection locked="0"/>
    </xf>
    <xf numFmtId="0" fontId="2" fillId="0" borderId="19" xfId="0" applyFont="1" applyBorder="1" applyAlignment="1">
      <alignment horizontal="center" vertical="center"/>
    </xf>
    <xf numFmtId="0" fontId="2" fillId="0" borderId="55" xfId="0" applyFont="1" applyBorder="1" applyAlignment="1">
      <alignment horizontal="center" vertical="center"/>
    </xf>
    <xf numFmtId="0" fontId="2" fillId="0" borderId="2" xfId="0" applyFont="1" applyBorder="1" applyAlignment="1">
      <alignment horizontal="center" vertical="center"/>
    </xf>
    <xf numFmtId="0" fontId="2" fillId="0" borderId="56" xfId="0" applyFont="1" applyBorder="1" applyAlignment="1">
      <alignment horizontal="center" vertical="center"/>
    </xf>
    <xf numFmtId="0" fontId="2" fillId="0" borderId="21" xfId="0" applyFont="1" applyBorder="1" applyAlignment="1">
      <alignment horizontal="center" vertical="center"/>
    </xf>
    <xf numFmtId="0" fontId="2" fillId="0" borderId="58" xfId="0" applyFont="1" applyBorder="1" applyAlignment="1">
      <alignment horizontal="center" vertical="center"/>
    </xf>
    <xf numFmtId="178" fontId="7" fillId="0" borderId="60" xfId="0" applyNumberFormat="1" applyFont="1" applyBorder="1" applyAlignment="1" applyProtection="1">
      <alignment horizontal="left" vertical="center"/>
      <protection locked="0"/>
    </xf>
    <xf numFmtId="178" fontId="7" fillId="0" borderId="61" xfId="0" applyNumberFormat="1" applyFont="1" applyBorder="1" applyAlignment="1" applyProtection="1">
      <alignment horizontal="left" vertical="center"/>
      <protection locked="0"/>
    </xf>
    <xf numFmtId="178" fontId="7" fillId="0" borderId="62" xfId="0" applyNumberFormat="1" applyFont="1" applyBorder="1" applyAlignment="1" applyProtection="1">
      <alignment horizontal="left" vertical="center"/>
      <protection locked="0"/>
    </xf>
    <xf numFmtId="178" fontId="7" fillId="0" borderId="63" xfId="0" applyNumberFormat="1" applyFont="1" applyBorder="1" applyAlignment="1" applyProtection="1">
      <alignment horizontal="left" vertical="center"/>
      <protection locked="0"/>
    </xf>
    <xf numFmtId="178" fontId="7" fillId="0" borderId="64" xfId="0" applyNumberFormat="1" applyFont="1" applyBorder="1" applyAlignment="1" applyProtection="1">
      <alignment horizontal="left" vertical="center"/>
      <protection locked="0"/>
    </xf>
    <xf numFmtId="0" fontId="8" fillId="5" borderId="59" xfId="0" applyFont="1" applyFill="1" applyBorder="1" applyAlignment="1" applyProtection="1">
      <alignment horizontal="center" vertical="center"/>
      <protection locked="0"/>
    </xf>
    <xf numFmtId="178" fontId="2" fillId="0" borderId="60" xfId="0" applyNumberFormat="1" applyFont="1" applyBorder="1" applyAlignment="1" applyProtection="1">
      <alignment horizontal="center" vertical="center"/>
      <protection locked="0"/>
    </xf>
    <xf numFmtId="178" fontId="2" fillId="0" borderId="61" xfId="0" applyNumberFormat="1" applyFont="1" applyBorder="1" applyAlignment="1" applyProtection="1">
      <alignment horizontal="center" vertical="center"/>
      <protection locked="0"/>
    </xf>
    <xf numFmtId="178" fontId="2" fillId="0" borderId="62" xfId="0" applyNumberFormat="1" applyFont="1" applyBorder="1" applyAlignment="1" applyProtection="1">
      <alignment horizontal="center" vertical="center"/>
      <protection locked="0"/>
    </xf>
    <xf numFmtId="178" fontId="2" fillId="0" borderId="63" xfId="0" applyNumberFormat="1" applyFont="1" applyBorder="1" applyAlignment="1" applyProtection="1">
      <alignment horizontal="center" vertical="center"/>
      <protection locked="0"/>
    </xf>
    <xf numFmtId="178" fontId="2" fillId="0" borderId="64" xfId="0" applyNumberFormat="1" applyFont="1" applyBorder="1" applyAlignment="1" applyProtection="1">
      <alignment horizontal="center" vertical="center"/>
      <protection locked="0"/>
    </xf>
    <xf numFmtId="0" fontId="2" fillId="0" borderId="2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4" fillId="0" borderId="22"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2"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178" fontId="20" fillId="0" borderId="26" xfId="0" applyNumberFormat="1" applyFont="1" applyBorder="1" applyAlignment="1" applyProtection="1">
      <alignment horizontal="left" vertical="center"/>
      <protection locked="0"/>
    </xf>
    <xf numFmtId="178" fontId="20" fillId="0" borderId="34" xfId="0" applyNumberFormat="1" applyFont="1" applyBorder="1" applyAlignment="1" applyProtection="1">
      <alignment horizontal="left" vertical="center"/>
      <protection locked="0"/>
    </xf>
    <xf numFmtId="178" fontId="20" fillId="0" borderId="37" xfId="0" applyNumberFormat="1" applyFont="1" applyBorder="1" applyAlignment="1" applyProtection="1">
      <alignment horizontal="left" vertical="center"/>
      <protection locked="0"/>
    </xf>
  </cellXfs>
  <cellStyles count="4">
    <cellStyle name="通貨" xfId="2" builtinId="7"/>
    <cellStyle name="標準" xfId="0" builtinId="0"/>
    <cellStyle name="標準 2" xfId="1" xr:uid="{00000000-0005-0000-0000-000001000000}"/>
    <cellStyle name="標準 3" xfId="3" xr:uid="{6827CAB7-0925-495E-95F3-86FA46554A83}"/>
  </cellStyles>
  <dxfs count="0"/>
  <tableStyles count="0" defaultTableStyle="TableStyleMedium2" defaultPivotStyle="PivotStyleLight16"/>
  <colors>
    <mruColors>
      <color rgb="FF0099FF"/>
      <color rgb="FFFFFF99"/>
      <color rgb="FFCCFFCC"/>
      <color rgb="FFFF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showGridLines="0" tabSelected="1" zoomScaleNormal="100" workbookViewId="0">
      <selection activeCell="G9" sqref="G9"/>
    </sheetView>
  </sheetViews>
  <sheetFormatPr defaultRowHeight="13.5" x14ac:dyDescent="0.15"/>
  <cols>
    <col min="1" max="1" width="3.125" style="2" customWidth="1"/>
    <col min="2" max="2" width="20.5" style="2" customWidth="1"/>
    <col min="3" max="5" width="12.75" style="2" customWidth="1"/>
    <col min="6" max="6" width="12.25" style="2" customWidth="1"/>
    <col min="7" max="7" width="11.75" style="2" customWidth="1"/>
    <col min="8" max="8" width="3.125" style="2" customWidth="1"/>
    <col min="9" max="9" width="11.25" style="2" bestFit="1" customWidth="1"/>
    <col min="10" max="16384" width="9" style="2"/>
  </cols>
  <sheetData>
    <row r="1" spans="1:9" ht="18" customHeight="1" thickBot="1" x14ac:dyDescent="0.2">
      <c r="A1" s="1"/>
      <c r="B1" s="1"/>
      <c r="C1" s="1"/>
      <c r="D1" s="1"/>
      <c r="E1" s="1"/>
      <c r="F1" s="175" t="s">
        <v>0</v>
      </c>
      <c r="G1" s="176"/>
      <c r="H1" s="176"/>
      <c r="I1" s="177"/>
    </row>
    <row r="2" spans="1:9" ht="9.75" customHeight="1" x14ac:dyDescent="0.15">
      <c r="A2" s="1"/>
      <c r="B2" s="1"/>
      <c r="C2" s="1"/>
      <c r="D2" s="1"/>
      <c r="E2" s="1"/>
      <c r="F2" s="1"/>
      <c r="G2" s="1"/>
      <c r="H2" s="1"/>
    </row>
    <row r="3" spans="1:9" ht="30" customHeight="1" x14ac:dyDescent="0.15">
      <c r="A3" s="60" t="s">
        <v>34</v>
      </c>
      <c r="B3" s="60"/>
      <c r="C3" s="60"/>
      <c r="D3" s="60"/>
      <c r="E3" s="60"/>
      <c r="F3" s="60"/>
      <c r="G3" s="60"/>
      <c r="H3" s="60"/>
      <c r="I3" s="60"/>
    </row>
    <row r="4" spans="1:9" ht="12.75" customHeight="1" thickBot="1" x14ac:dyDescent="0.2">
      <c r="A4" s="1"/>
      <c r="B4" s="1"/>
      <c r="C4" s="1"/>
      <c r="D4" s="1"/>
      <c r="E4" s="1"/>
      <c r="F4" s="1"/>
      <c r="G4" s="1"/>
      <c r="H4" s="1"/>
    </row>
    <row r="5" spans="1:9" ht="21.75" customHeight="1" x14ac:dyDescent="0.15">
      <c r="A5" s="67" t="s">
        <v>15</v>
      </c>
      <c r="B5" s="169"/>
      <c r="C5" s="181"/>
      <c r="D5" s="61"/>
      <c r="E5" s="61"/>
      <c r="F5" s="61"/>
      <c r="G5" s="61"/>
      <c r="H5" s="61"/>
      <c r="I5" s="62"/>
    </row>
    <row r="6" spans="1:9" ht="21.75" customHeight="1" x14ac:dyDescent="0.15">
      <c r="A6" s="68" t="s">
        <v>16</v>
      </c>
      <c r="B6" s="170"/>
      <c r="C6" s="182"/>
      <c r="D6" s="63"/>
      <c r="E6" s="63"/>
      <c r="F6" s="63"/>
      <c r="G6" s="63"/>
      <c r="H6" s="63"/>
      <c r="I6" s="64"/>
    </row>
    <row r="7" spans="1:9" ht="21.75" customHeight="1" x14ac:dyDescent="0.15">
      <c r="A7" s="68" t="s">
        <v>1</v>
      </c>
      <c r="B7" s="170"/>
      <c r="C7" s="182"/>
      <c r="D7" s="63"/>
      <c r="E7" s="63"/>
      <c r="F7" s="63"/>
      <c r="G7" s="63"/>
      <c r="H7" s="63"/>
      <c r="I7" s="64"/>
    </row>
    <row r="8" spans="1:9" ht="21.75" customHeight="1" thickBot="1" x14ac:dyDescent="0.2">
      <c r="A8" s="69" t="s">
        <v>17</v>
      </c>
      <c r="B8" s="171"/>
      <c r="C8" s="183"/>
      <c r="D8" s="65"/>
      <c r="E8" s="65"/>
      <c r="F8" s="65"/>
      <c r="G8" s="65"/>
      <c r="H8" s="65"/>
      <c r="I8" s="66"/>
    </row>
    <row r="9" spans="1:9" ht="22.5" customHeight="1" thickBot="1" x14ac:dyDescent="0.2"/>
    <row r="10" spans="1:9" s="4" customFormat="1" ht="15" customHeight="1" x14ac:dyDescent="0.15">
      <c r="A10" s="104" t="s">
        <v>2</v>
      </c>
      <c r="B10" s="3" t="s">
        <v>3</v>
      </c>
      <c r="C10" s="3" t="s">
        <v>27</v>
      </c>
      <c r="D10" s="3" t="s">
        <v>26</v>
      </c>
      <c r="E10" s="3" t="s">
        <v>25</v>
      </c>
      <c r="F10" s="98" t="s">
        <v>24</v>
      </c>
      <c r="G10" s="99"/>
      <c r="H10" s="107"/>
    </row>
    <row r="11" spans="1:9" x14ac:dyDescent="0.15">
      <c r="A11" s="105"/>
      <c r="B11" s="5" t="s">
        <v>5</v>
      </c>
      <c r="C11" s="6"/>
      <c r="D11" s="6"/>
      <c r="E11" s="40" t="str">
        <f>IF(C11="","",C11-D11)</f>
        <v/>
      </c>
      <c r="F11" s="93"/>
      <c r="G11" s="94"/>
      <c r="H11" s="108"/>
    </row>
    <row r="12" spans="1:9" x14ac:dyDescent="0.15">
      <c r="A12" s="105"/>
      <c r="B12" s="7"/>
      <c r="C12" s="8"/>
      <c r="D12" s="8"/>
      <c r="E12" s="41" t="str">
        <f t="shared" ref="E12:E16" si="0">IF(C12="","",C12-D12)</f>
        <v/>
      </c>
      <c r="F12" s="86"/>
      <c r="G12" s="87"/>
      <c r="H12" s="109"/>
    </row>
    <row r="13" spans="1:9" x14ac:dyDescent="0.15">
      <c r="A13" s="105"/>
      <c r="B13" s="9" t="s">
        <v>20</v>
      </c>
      <c r="C13" s="10"/>
      <c r="D13" s="10"/>
      <c r="E13" s="42" t="str">
        <f t="shared" si="0"/>
        <v/>
      </c>
      <c r="F13" s="110"/>
      <c r="G13" s="111"/>
      <c r="H13" s="112"/>
    </row>
    <row r="14" spans="1:9" x14ac:dyDescent="0.15">
      <c r="A14" s="105"/>
      <c r="B14" s="9"/>
      <c r="C14" s="10"/>
      <c r="D14" s="10"/>
      <c r="E14" s="42" t="str">
        <f t="shared" si="0"/>
        <v/>
      </c>
      <c r="F14" s="110"/>
      <c r="G14" s="111"/>
      <c r="H14" s="112"/>
    </row>
    <row r="15" spans="1:9" x14ac:dyDescent="0.15">
      <c r="A15" s="105"/>
      <c r="B15" s="5"/>
      <c r="C15" s="10"/>
      <c r="D15" s="10"/>
      <c r="E15" s="42" t="str">
        <f t="shared" si="0"/>
        <v/>
      </c>
      <c r="F15" s="110"/>
      <c r="G15" s="111"/>
      <c r="H15" s="112"/>
    </row>
    <row r="16" spans="1:9" ht="14.25" thickBot="1" x14ac:dyDescent="0.2">
      <c r="A16" s="105"/>
      <c r="B16" s="5"/>
      <c r="C16" s="11"/>
      <c r="D16" s="11"/>
      <c r="E16" s="42" t="str">
        <f t="shared" si="0"/>
        <v/>
      </c>
      <c r="F16" s="113"/>
      <c r="G16" s="114"/>
      <c r="H16" s="115"/>
    </row>
    <row r="17" spans="1:9" ht="14.25" thickBot="1" x14ac:dyDescent="0.2">
      <c r="A17" s="106"/>
      <c r="B17" s="12" t="s">
        <v>14</v>
      </c>
      <c r="C17" s="32">
        <f>SUM(C11:C16)</f>
        <v>0</v>
      </c>
      <c r="D17" s="32">
        <f>SUM(D11:D16)</f>
        <v>0</v>
      </c>
      <c r="E17" s="43">
        <f>SUM(E11:E16)</f>
        <v>0</v>
      </c>
      <c r="F17" s="116"/>
      <c r="G17" s="117"/>
      <c r="H17" s="118"/>
    </row>
    <row r="18" spans="1:9" s="16" customFormat="1" ht="14.25" thickBot="1" x14ac:dyDescent="0.2">
      <c r="A18" s="13"/>
      <c r="B18" s="14"/>
      <c r="C18" s="14"/>
      <c r="D18" s="14"/>
      <c r="E18" s="14"/>
      <c r="F18" s="14"/>
      <c r="G18" s="15"/>
      <c r="H18" s="15"/>
    </row>
    <row r="19" spans="1:9" ht="15" customHeight="1" x14ac:dyDescent="0.15">
      <c r="A19" s="95" t="s">
        <v>4</v>
      </c>
      <c r="B19" s="3" t="s">
        <v>3</v>
      </c>
      <c r="C19" s="3" t="s">
        <v>27</v>
      </c>
      <c r="D19" s="3" t="s">
        <v>26</v>
      </c>
      <c r="E19" s="3" t="s">
        <v>25</v>
      </c>
      <c r="F19" s="98" t="s">
        <v>24</v>
      </c>
      <c r="G19" s="99"/>
      <c r="H19" s="99"/>
      <c r="I19" s="163" t="s">
        <v>45</v>
      </c>
    </row>
    <row r="20" spans="1:9" x14ac:dyDescent="0.15">
      <c r="A20" s="96"/>
      <c r="B20" s="17" t="s">
        <v>6</v>
      </c>
      <c r="C20" s="6"/>
      <c r="D20" s="6"/>
      <c r="E20" s="34" t="str">
        <f>IF(C20="","",C20-D20)</f>
        <v/>
      </c>
      <c r="F20" s="93"/>
      <c r="G20" s="94"/>
      <c r="H20" s="94"/>
      <c r="I20" s="158"/>
    </row>
    <row r="21" spans="1:9" s="4" customFormat="1" x14ac:dyDescent="0.15">
      <c r="A21" s="96"/>
      <c r="B21" s="18"/>
      <c r="C21" s="8"/>
      <c r="D21" s="8"/>
      <c r="E21" s="35" t="str">
        <f t="shared" ref="E21:E42" si="1">IF(C21="","",C21-D21)</f>
        <v/>
      </c>
      <c r="F21" s="86"/>
      <c r="G21" s="87"/>
      <c r="H21" s="87"/>
      <c r="I21" s="159"/>
    </row>
    <row r="22" spans="1:9" x14ac:dyDescent="0.15">
      <c r="A22" s="96"/>
      <c r="B22" s="17" t="s">
        <v>8</v>
      </c>
      <c r="C22" s="6"/>
      <c r="D22" s="6"/>
      <c r="E22" s="34" t="str">
        <f t="shared" si="1"/>
        <v/>
      </c>
      <c r="F22" s="93"/>
      <c r="G22" s="94"/>
      <c r="H22" s="94"/>
      <c r="I22" s="158"/>
    </row>
    <row r="23" spans="1:9" s="19" customFormat="1" x14ac:dyDescent="0.15">
      <c r="A23" s="96"/>
      <c r="B23" s="18"/>
      <c r="C23" s="8"/>
      <c r="D23" s="8"/>
      <c r="E23" s="35" t="str">
        <f t="shared" si="1"/>
        <v/>
      </c>
      <c r="F23" s="86"/>
      <c r="G23" s="87"/>
      <c r="H23" s="87"/>
      <c r="I23" s="159"/>
    </row>
    <row r="24" spans="1:9" s="19" customFormat="1" x14ac:dyDescent="0.15">
      <c r="A24" s="96"/>
      <c r="B24" s="17" t="s">
        <v>29</v>
      </c>
      <c r="C24" s="6"/>
      <c r="D24" s="6"/>
      <c r="E24" s="34" t="str">
        <f t="shared" si="1"/>
        <v/>
      </c>
      <c r="F24" s="93"/>
      <c r="G24" s="94"/>
      <c r="H24" s="94"/>
      <c r="I24" s="158"/>
    </row>
    <row r="25" spans="1:9" s="19" customFormat="1" x14ac:dyDescent="0.15">
      <c r="A25" s="96"/>
      <c r="B25" s="18"/>
      <c r="C25" s="8"/>
      <c r="D25" s="8"/>
      <c r="E25" s="35" t="str">
        <f t="shared" si="1"/>
        <v/>
      </c>
      <c r="F25" s="86"/>
      <c r="G25" s="87"/>
      <c r="H25" s="87"/>
      <c r="I25" s="159"/>
    </row>
    <row r="26" spans="1:9" s="19" customFormat="1" x14ac:dyDescent="0.15">
      <c r="A26" s="96"/>
      <c r="B26" s="17" t="s">
        <v>41</v>
      </c>
      <c r="C26" s="6"/>
      <c r="D26" s="6"/>
      <c r="E26" s="34" t="str">
        <f t="shared" si="1"/>
        <v/>
      </c>
      <c r="F26" s="93"/>
      <c r="G26" s="94"/>
      <c r="H26" s="94"/>
      <c r="I26" s="158"/>
    </row>
    <row r="27" spans="1:9" x14ac:dyDescent="0.15">
      <c r="A27" s="96"/>
      <c r="B27" s="18"/>
      <c r="C27" s="8"/>
      <c r="D27" s="8"/>
      <c r="E27" s="35" t="str">
        <f t="shared" si="1"/>
        <v/>
      </c>
      <c r="F27" s="86"/>
      <c r="G27" s="87"/>
      <c r="H27" s="87"/>
      <c r="I27" s="159"/>
    </row>
    <row r="28" spans="1:9" x14ac:dyDescent="0.15">
      <c r="A28" s="96"/>
      <c r="B28" s="17" t="s">
        <v>7</v>
      </c>
      <c r="C28" s="6"/>
      <c r="D28" s="6"/>
      <c r="E28" s="34" t="str">
        <f t="shared" si="1"/>
        <v/>
      </c>
      <c r="F28" s="93"/>
      <c r="G28" s="94"/>
      <c r="H28" s="94"/>
      <c r="I28" s="158"/>
    </row>
    <row r="29" spans="1:9" x14ac:dyDescent="0.15">
      <c r="A29" s="96"/>
      <c r="B29" s="20"/>
      <c r="C29" s="21"/>
      <c r="D29" s="21"/>
      <c r="E29" s="36" t="str">
        <f t="shared" si="1"/>
        <v/>
      </c>
      <c r="F29" s="100"/>
      <c r="G29" s="101"/>
      <c r="H29" s="101"/>
      <c r="I29" s="160"/>
    </row>
    <row r="30" spans="1:9" x14ac:dyDescent="0.15">
      <c r="A30" s="96"/>
      <c r="B30" s="18"/>
      <c r="C30" s="8"/>
      <c r="D30" s="8"/>
      <c r="E30" s="37" t="str">
        <f t="shared" si="1"/>
        <v/>
      </c>
      <c r="F30" s="86"/>
      <c r="G30" s="87"/>
      <c r="H30" s="87"/>
      <c r="I30" s="159"/>
    </row>
    <row r="31" spans="1:9" x14ac:dyDescent="0.15">
      <c r="A31" s="96"/>
      <c r="B31" s="17" t="s">
        <v>9</v>
      </c>
      <c r="C31" s="6"/>
      <c r="D31" s="6"/>
      <c r="E31" s="34" t="str">
        <f t="shared" si="1"/>
        <v/>
      </c>
      <c r="F31" s="93"/>
      <c r="G31" s="94"/>
      <c r="H31" s="94"/>
      <c r="I31" s="158"/>
    </row>
    <row r="32" spans="1:9" x14ac:dyDescent="0.15">
      <c r="A32" s="96"/>
      <c r="B32" s="20"/>
      <c r="C32" s="22"/>
      <c r="D32" s="22"/>
      <c r="E32" s="36" t="str">
        <f t="shared" si="1"/>
        <v/>
      </c>
      <c r="F32" s="102"/>
      <c r="G32" s="103"/>
      <c r="H32" s="103"/>
      <c r="I32" s="161"/>
    </row>
    <row r="33" spans="1:9" x14ac:dyDescent="0.15">
      <c r="A33" s="96"/>
      <c r="B33" s="18"/>
      <c r="C33" s="8"/>
      <c r="D33" s="8"/>
      <c r="E33" s="37" t="str">
        <f t="shared" si="1"/>
        <v/>
      </c>
      <c r="F33" s="86"/>
      <c r="G33" s="87"/>
      <c r="H33" s="87"/>
      <c r="I33" s="159"/>
    </row>
    <row r="34" spans="1:9" x14ac:dyDescent="0.15">
      <c r="A34" s="96"/>
      <c r="B34" s="9" t="s">
        <v>10</v>
      </c>
      <c r="C34" s="9"/>
      <c r="D34" s="9"/>
      <c r="E34" s="38" t="str">
        <f t="shared" si="1"/>
        <v/>
      </c>
      <c r="F34" s="86"/>
      <c r="G34" s="87"/>
      <c r="H34" s="87"/>
      <c r="I34" s="159"/>
    </row>
    <row r="35" spans="1:9" x14ac:dyDescent="0.15">
      <c r="A35" s="96"/>
      <c r="B35" s="17" t="s">
        <v>11</v>
      </c>
      <c r="C35" s="6"/>
      <c r="D35" s="6"/>
      <c r="E35" s="34" t="str">
        <f t="shared" si="1"/>
        <v/>
      </c>
      <c r="F35" s="93"/>
      <c r="G35" s="94"/>
      <c r="H35" s="94"/>
      <c r="I35" s="158"/>
    </row>
    <row r="36" spans="1:9" x14ac:dyDescent="0.15">
      <c r="A36" s="96"/>
      <c r="B36" s="18"/>
      <c r="C36" s="23"/>
      <c r="D36" s="23"/>
      <c r="E36" s="35" t="str">
        <f t="shared" si="1"/>
        <v/>
      </c>
      <c r="F36" s="86"/>
      <c r="G36" s="87"/>
      <c r="H36" s="87"/>
      <c r="I36" s="159"/>
    </row>
    <row r="37" spans="1:9" x14ac:dyDescent="0.15">
      <c r="A37" s="96"/>
      <c r="B37" s="9" t="s">
        <v>12</v>
      </c>
      <c r="C37" s="24"/>
      <c r="D37" s="24"/>
      <c r="E37" s="38" t="str">
        <f t="shared" si="1"/>
        <v/>
      </c>
      <c r="F37" s="86"/>
      <c r="G37" s="87"/>
      <c r="H37" s="87"/>
      <c r="I37" s="159"/>
    </row>
    <row r="38" spans="1:9" x14ac:dyDescent="0.15">
      <c r="A38" s="96"/>
      <c r="B38" s="9" t="s">
        <v>13</v>
      </c>
      <c r="C38" s="24"/>
      <c r="D38" s="24"/>
      <c r="E38" s="38" t="str">
        <f t="shared" si="1"/>
        <v/>
      </c>
      <c r="F38" s="86"/>
      <c r="G38" s="87"/>
      <c r="H38" s="87"/>
      <c r="I38" s="159"/>
    </row>
    <row r="39" spans="1:9" x14ac:dyDescent="0.15">
      <c r="A39" s="96"/>
      <c r="B39" s="5" t="s">
        <v>30</v>
      </c>
      <c r="C39" s="24"/>
      <c r="D39" s="24"/>
      <c r="E39" s="38" t="str">
        <f t="shared" si="1"/>
        <v/>
      </c>
      <c r="F39" s="86"/>
      <c r="G39" s="87"/>
      <c r="H39" s="87"/>
      <c r="I39" s="159"/>
    </row>
    <row r="40" spans="1:9" x14ac:dyDescent="0.15">
      <c r="A40" s="96"/>
      <c r="B40" s="5"/>
      <c r="C40" s="24"/>
      <c r="D40" s="24"/>
      <c r="E40" s="38" t="str">
        <f t="shared" si="1"/>
        <v/>
      </c>
      <c r="F40" s="86"/>
      <c r="G40" s="87"/>
      <c r="H40" s="87"/>
      <c r="I40" s="159"/>
    </row>
    <row r="41" spans="1:9" x14ac:dyDescent="0.15">
      <c r="A41" s="96"/>
      <c r="B41" s="5"/>
      <c r="C41" s="24"/>
      <c r="D41" s="24"/>
      <c r="E41" s="38" t="str">
        <f t="shared" si="1"/>
        <v/>
      </c>
      <c r="F41" s="86"/>
      <c r="G41" s="87"/>
      <c r="H41" s="87"/>
      <c r="I41" s="159"/>
    </row>
    <row r="42" spans="1:9" ht="14.25" thickBot="1" x14ac:dyDescent="0.2">
      <c r="A42" s="96"/>
      <c r="B42" s="5"/>
      <c r="C42" s="25"/>
      <c r="D42" s="25"/>
      <c r="E42" s="38" t="str">
        <f t="shared" si="1"/>
        <v/>
      </c>
      <c r="F42" s="88"/>
      <c r="G42" s="89"/>
      <c r="H42" s="89"/>
      <c r="I42" s="162"/>
    </row>
    <row r="43" spans="1:9" ht="14.25" thickBot="1" x14ac:dyDescent="0.2">
      <c r="A43" s="97"/>
      <c r="B43" s="26" t="s">
        <v>14</v>
      </c>
      <c r="C43" s="33">
        <f>SUM(C20:C42)</f>
        <v>0</v>
      </c>
      <c r="D43" s="33">
        <f>SUM(D20:D42)</f>
        <v>0</v>
      </c>
      <c r="E43" s="39">
        <f>SUM(E20:E42)</f>
        <v>0</v>
      </c>
      <c r="F43" s="90"/>
      <c r="G43" s="91"/>
      <c r="H43" s="92"/>
    </row>
    <row r="44" spans="1:9" ht="14.25" thickBot="1" x14ac:dyDescent="0.2"/>
    <row r="45" spans="1:9" ht="17.25" customHeight="1" x14ac:dyDescent="0.15">
      <c r="B45" s="27"/>
      <c r="C45" s="70" t="s">
        <v>31</v>
      </c>
      <c r="D45" s="71"/>
      <c r="E45" s="71"/>
      <c r="F45" s="72">
        <f>ROUNDDOWN(C43/2,0)</f>
        <v>0</v>
      </c>
      <c r="G45" s="73"/>
      <c r="H45" s="28" t="s">
        <v>22</v>
      </c>
    </row>
    <row r="46" spans="1:9" ht="17.25" customHeight="1" x14ac:dyDescent="0.15">
      <c r="C46" s="74" t="s">
        <v>23</v>
      </c>
      <c r="D46" s="75"/>
      <c r="E46" s="75"/>
      <c r="F46" s="76">
        <f>C43-C17</f>
        <v>0</v>
      </c>
      <c r="G46" s="77"/>
      <c r="H46" s="29" t="s">
        <v>22</v>
      </c>
    </row>
    <row r="47" spans="1:9" ht="17.25" customHeight="1" thickBot="1" x14ac:dyDescent="0.2">
      <c r="C47" s="82" t="s">
        <v>33</v>
      </c>
      <c r="D47" s="83"/>
      <c r="E47" s="84"/>
      <c r="F47" s="85"/>
      <c r="G47" s="85"/>
      <c r="H47" s="30" t="s">
        <v>22</v>
      </c>
    </row>
    <row r="48" spans="1:9" ht="25.5" customHeight="1" thickBot="1" x14ac:dyDescent="0.2">
      <c r="C48" s="78" t="s">
        <v>32</v>
      </c>
      <c r="D48" s="79"/>
      <c r="E48" s="79"/>
      <c r="F48" s="80">
        <f>MIN(F45,F46,F47)</f>
        <v>0</v>
      </c>
      <c r="G48" s="81"/>
      <c r="H48" s="31" t="s">
        <v>22</v>
      </c>
    </row>
    <row r="49" spans="1:8" ht="16.5" x14ac:dyDescent="0.15">
      <c r="C49" s="59" t="s">
        <v>68</v>
      </c>
      <c r="D49" s="55"/>
      <c r="E49" s="55"/>
      <c r="F49" s="56"/>
      <c r="G49" s="56"/>
      <c r="H49" s="57"/>
    </row>
    <row r="50" spans="1:8" ht="12.75" customHeight="1" x14ac:dyDescent="0.15"/>
    <row r="51" spans="1:8" x14ac:dyDescent="0.15">
      <c r="A51" s="19"/>
      <c r="B51" s="54" t="s">
        <v>18</v>
      </c>
      <c r="C51" s="19"/>
      <c r="D51" s="19"/>
      <c r="E51" s="19"/>
      <c r="F51" s="19"/>
      <c r="G51" s="19"/>
    </row>
    <row r="52" spans="1:8" x14ac:dyDescent="0.15">
      <c r="A52" s="19"/>
      <c r="B52" s="54" t="s">
        <v>21</v>
      </c>
      <c r="C52" s="19"/>
      <c r="D52" s="19"/>
      <c r="E52" s="19"/>
      <c r="F52" s="19"/>
      <c r="G52" s="19"/>
    </row>
    <row r="53" spans="1:8" x14ac:dyDescent="0.15">
      <c r="A53" s="19"/>
      <c r="B53" s="54" t="s">
        <v>19</v>
      </c>
      <c r="C53" s="19"/>
      <c r="D53" s="19"/>
      <c r="E53" s="19"/>
      <c r="F53" s="19"/>
      <c r="G53" s="19"/>
    </row>
    <row r="54" spans="1:8" x14ac:dyDescent="0.15">
      <c r="A54" s="19"/>
      <c r="B54" s="54" t="s">
        <v>49</v>
      </c>
      <c r="C54" s="19"/>
      <c r="D54" s="19"/>
      <c r="E54" s="19"/>
      <c r="F54" s="19"/>
      <c r="G54" s="19"/>
    </row>
  </sheetData>
  <mergeCells count="53">
    <mergeCell ref="F1:I1"/>
    <mergeCell ref="C5:I5"/>
    <mergeCell ref="C6:I6"/>
    <mergeCell ref="C7:I7"/>
    <mergeCell ref="A10:A17"/>
    <mergeCell ref="F10:H10"/>
    <mergeCell ref="F11:H11"/>
    <mergeCell ref="F12:H12"/>
    <mergeCell ref="F13:H13"/>
    <mergeCell ref="F14:H14"/>
    <mergeCell ref="F15:H15"/>
    <mergeCell ref="F16:H16"/>
    <mergeCell ref="F17:H17"/>
    <mergeCell ref="A19:A43"/>
    <mergeCell ref="F19:H19"/>
    <mergeCell ref="F20:H20"/>
    <mergeCell ref="F21:H21"/>
    <mergeCell ref="F22:H22"/>
    <mergeCell ref="F23:H23"/>
    <mergeCell ref="F24:H24"/>
    <mergeCell ref="F25:H25"/>
    <mergeCell ref="F26:H26"/>
    <mergeCell ref="F27:H27"/>
    <mergeCell ref="F39:H39"/>
    <mergeCell ref="F28:H28"/>
    <mergeCell ref="F29:H29"/>
    <mergeCell ref="F30:H30"/>
    <mergeCell ref="F31:H31"/>
    <mergeCell ref="F32:H32"/>
    <mergeCell ref="F33:H33"/>
    <mergeCell ref="F34:H34"/>
    <mergeCell ref="F35:H35"/>
    <mergeCell ref="F36:H36"/>
    <mergeCell ref="F37:H37"/>
    <mergeCell ref="F38:H38"/>
    <mergeCell ref="F40:H40"/>
    <mergeCell ref="F41:H41"/>
    <mergeCell ref="F42:H42"/>
    <mergeCell ref="F43:H43"/>
    <mergeCell ref="C45:E45"/>
    <mergeCell ref="F45:G45"/>
    <mergeCell ref="C46:E46"/>
    <mergeCell ref="F46:G46"/>
    <mergeCell ref="C48:E48"/>
    <mergeCell ref="F48:G48"/>
    <mergeCell ref="C47:E47"/>
    <mergeCell ref="F47:G47"/>
    <mergeCell ref="A3:I3"/>
    <mergeCell ref="A5:B5"/>
    <mergeCell ref="A6:B6"/>
    <mergeCell ref="A7:B7"/>
    <mergeCell ref="A8:B8"/>
    <mergeCell ref="C8:I8"/>
  </mergeCells>
  <phoneticPr fontId="1"/>
  <pageMargins left="0.70866141732283461" right="0.70866141732283461" top="0.74803149606299213" bottom="0.74803149606299213" header="0.31496062992125984" footer="0.31496062992125984"/>
  <pageSetup paperSize="9" scale="87" orientation="portrait" r:id="rId1"/>
  <headerFooter>
    <oddHeader>&amp;L&amp;"BIZ UDPゴシック,標準"【様式２-２】2023年度　漢字まなび活動助成制度　収支決算書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E644D-144A-4FB5-96C7-DF257C2EF21F}">
  <sheetPr>
    <tabColor rgb="FFFF0000"/>
  </sheetPr>
  <dimension ref="A1:CA39"/>
  <sheetViews>
    <sheetView showGridLines="0" topLeftCell="A7" zoomScaleNormal="100" workbookViewId="0">
      <selection activeCell="A3" sqref="A3:BY4"/>
    </sheetView>
  </sheetViews>
  <sheetFormatPr defaultColWidth="1.25" defaultRowHeight="18.75" customHeight="1" x14ac:dyDescent="0.15"/>
  <cols>
    <col min="1" max="16384" width="1.25" style="44"/>
  </cols>
  <sheetData>
    <row r="1" spans="1:79" ht="18.75" customHeight="1" x14ac:dyDescent="0.15">
      <c r="BF1" s="129" t="s">
        <v>52</v>
      </c>
      <c r="BG1" s="130"/>
      <c r="BH1" s="130"/>
      <c r="BI1" s="130"/>
      <c r="BJ1" s="130"/>
      <c r="BK1" s="130"/>
      <c r="BL1" s="130"/>
      <c r="BM1" s="130"/>
      <c r="BN1" s="130"/>
      <c r="BO1" s="130"/>
      <c r="BP1" s="130"/>
      <c r="BQ1" s="130"/>
      <c r="BR1" s="130"/>
      <c r="BS1" s="130"/>
      <c r="BT1" s="130"/>
      <c r="BU1" s="130"/>
      <c r="BV1" s="130"/>
      <c r="BW1" s="130"/>
      <c r="BX1" s="130"/>
      <c r="BY1" s="131"/>
    </row>
    <row r="2" spans="1:79" ht="18.75" customHeight="1" x14ac:dyDescent="0.15">
      <c r="A2" s="45"/>
    </row>
    <row r="3" spans="1:79" ht="18.75" customHeight="1" x14ac:dyDescent="0.15">
      <c r="A3" s="137" t="s">
        <v>51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46"/>
      <c r="CA3" s="46"/>
    </row>
    <row r="4" spans="1:79" ht="18.75" customHeight="1" x14ac:dyDescent="0.1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row>
    <row r="5" spans="1:79" ht="18.75" customHeight="1" thickBo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row>
    <row r="6" spans="1:79" ht="18.75" customHeight="1" x14ac:dyDescent="0.15">
      <c r="F6" s="48"/>
      <c r="G6" s="48"/>
      <c r="H6" s="48"/>
      <c r="I6" s="48"/>
      <c r="J6" s="48"/>
      <c r="K6" s="48"/>
      <c r="L6" s="48"/>
      <c r="M6" s="48"/>
      <c r="N6" s="48"/>
      <c r="O6" s="48"/>
      <c r="P6" s="48"/>
      <c r="Q6" s="49"/>
      <c r="R6" s="49"/>
      <c r="S6" s="49"/>
      <c r="T6" s="49"/>
      <c r="U6" s="49"/>
      <c r="V6" s="49"/>
      <c r="W6" s="49"/>
      <c r="X6" s="49"/>
      <c r="Y6" s="49"/>
      <c r="Z6" s="49"/>
      <c r="AA6" s="49"/>
      <c r="AB6" s="49"/>
      <c r="AC6" s="49"/>
      <c r="AD6" s="49"/>
      <c r="AE6" s="49"/>
      <c r="AF6" s="49"/>
      <c r="AG6" s="49"/>
      <c r="AH6" s="49"/>
      <c r="AI6" s="49"/>
      <c r="AJ6" s="133" t="s">
        <v>1</v>
      </c>
      <c r="AK6" s="134"/>
      <c r="AL6" s="134"/>
      <c r="AM6" s="134"/>
      <c r="AN6" s="134"/>
      <c r="AO6" s="134"/>
      <c r="AP6" s="134"/>
      <c r="AQ6" s="134"/>
      <c r="AR6" s="134"/>
      <c r="AS6" s="134"/>
      <c r="AT6" s="134"/>
      <c r="AU6" s="134"/>
      <c r="AV6" s="134"/>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6"/>
    </row>
    <row r="7" spans="1:79" ht="18.75" customHeight="1" thickBot="1" x14ac:dyDescent="0.2">
      <c r="E7" s="48"/>
      <c r="F7" s="48"/>
      <c r="G7" s="48"/>
      <c r="H7" s="48"/>
      <c r="I7" s="48"/>
      <c r="J7" s="48"/>
      <c r="K7" s="48"/>
      <c r="L7" s="48"/>
      <c r="M7" s="48"/>
      <c r="N7" s="48"/>
      <c r="O7" s="48"/>
      <c r="P7" s="48"/>
      <c r="Q7" s="49"/>
      <c r="R7" s="49"/>
      <c r="S7" s="49"/>
      <c r="T7" s="49"/>
      <c r="U7" s="49"/>
      <c r="V7" s="49"/>
      <c r="W7" s="49"/>
      <c r="X7" s="49"/>
      <c r="Y7" s="49"/>
      <c r="Z7" s="49"/>
      <c r="AA7" s="49"/>
      <c r="AB7" s="49"/>
      <c r="AC7" s="49"/>
      <c r="AD7" s="49"/>
      <c r="AE7" s="49"/>
      <c r="AF7" s="49"/>
      <c r="AG7" s="49"/>
      <c r="AH7" s="49"/>
      <c r="AI7" s="49"/>
      <c r="AJ7" s="135" t="s">
        <v>54</v>
      </c>
      <c r="AK7" s="136"/>
      <c r="AL7" s="136"/>
      <c r="AM7" s="136"/>
      <c r="AN7" s="136"/>
      <c r="AO7" s="136"/>
      <c r="AP7" s="136"/>
      <c r="AQ7" s="136"/>
      <c r="AR7" s="136"/>
      <c r="AS7" s="136"/>
      <c r="AT7" s="136"/>
      <c r="AU7" s="136"/>
      <c r="AV7" s="136"/>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8"/>
    </row>
    <row r="8" spans="1:79" ht="18.75" customHeight="1" x14ac:dyDescent="0.15">
      <c r="E8" s="48"/>
      <c r="F8" s="48"/>
      <c r="G8" s="48"/>
      <c r="H8" s="48"/>
      <c r="I8" s="48"/>
      <c r="J8" s="48"/>
      <c r="K8" s="48"/>
      <c r="L8" s="48"/>
      <c r="M8" s="48"/>
      <c r="N8" s="48"/>
      <c r="O8" s="48"/>
      <c r="P8" s="48"/>
      <c r="Q8" s="49"/>
      <c r="R8" s="49"/>
      <c r="S8" s="49"/>
      <c r="T8" s="49"/>
      <c r="U8" s="49"/>
      <c r="V8" s="49"/>
      <c r="W8" s="49"/>
      <c r="X8" s="49"/>
      <c r="Y8" s="49"/>
      <c r="Z8" s="49"/>
      <c r="AA8" s="49"/>
      <c r="AB8" s="49"/>
      <c r="AC8" s="49"/>
      <c r="AD8" s="49"/>
      <c r="AE8" s="49"/>
      <c r="AF8" s="49"/>
      <c r="AG8" s="49"/>
      <c r="AH8" s="49"/>
      <c r="AI8" s="49"/>
      <c r="AJ8" s="52"/>
      <c r="AK8" s="52"/>
      <c r="AL8" s="52"/>
      <c r="AM8" s="52"/>
      <c r="AN8" s="52"/>
      <c r="AO8" s="52"/>
      <c r="AP8" s="52"/>
      <c r="AQ8" s="52"/>
      <c r="AR8" s="52"/>
      <c r="AS8" s="52"/>
      <c r="AT8" s="52"/>
      <c r="AU8" s="52"/>
      <c r="AV8" s="52"/>
      <c r="AW8" s="52"/>
      <c r="AX8" s="52"/>
      <c r="AY8" s="52"/>
      <c r="AZ8" s="52"/>
      <c r="BA8" s="52"/>
      <c r="BB8" s="52"/>
      <c r="BC8" s="52"/>
      <c r="BD8" s="52"/>
      <c r="BE8" s="53"/>
      <c r="BF8" s="49"/>
      <c r="BG8" s="49"/>
      <c r="BH8" s="49"/>
      <c r="BI8" s="49"/>
      <c r="BJ8" s="49"/>
      <c r="BK8" s="49"/>
      <c r="BL8" s="49"/>
      <c r="BM8" s="49"/>
      <c r="BN8" s="49"/>
      <c r="BO8" s="49"/>
      <c r="BP8" s="49"/>
      <c r="BQ8" s="49"/>
      <c r="BR8" s="49"/>
      <c r="BS8" s="49"/>
    </row>
    <row r="9" spans="1:79" ht="18.75" customHeight="1" x14ac:dyDescent="0.15">
      <c r="A9" s="132" t="s">
        <v>53</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row>
    <row r="11" spans="1:79" ht="18.75" customHeight="1" x14ac:dyDescent="0.15">
      <c r="A11" s="139" t="s">
        <v>45</v>
      </c>
      <c r="B11" s="140"/>
      <c r="C11" s="140"/>
      <c r="D11" s="140"/>
      <c r="E11" s="140"/>
      <c r="F11" s="140"/>
      <c r="G11" s="140"/>
      <c r="H11" s="140"/>
      <c r="I11" s="140"/>
      <c r="J11" s="141"/>
      <c r="K11" s="142"/>
      <c r="L11" s="143"/>
      <c r="M11" s="143"/>
      <c r="N11" s="143"/>
      <c r="O11" s="143"/>
      <c r="P11" s="143"/>
      <c r="Q11" s="143"/>
      <c r="R11" s="143"/>
      <c r="S11" s="143"/>
      <c r="T11" s="144"/>
      <c r="U11" s="48"/>
      <c r="V11" s="49"/>
      <c r="W11" s="49"/>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row>
    <row r="12" spans="1:79" ht="11.25" customHeight="1" x14ac:dyDescent="0.15">
      <c r="E12" s="48"/>
      <c r="F12" s="48"/>
      <c r="G12" s="48"/>
      <c r="H12" s="48"/>
      <c r="I12" s="48"/>
      <c r="J12" s="48"/>
      <c r="K12" s="48"/>
      <c r="L12" s="48"/>
      <c r="M12" s="48"/>
      <c r="N12" s="48"/>
      <c r="O12" s="48"/>
      <c r="P12" s="48"/>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row>
    <row r="13" spans="1:79" ht="18.75" customHeight="1" x14ac:dyDescent="0.15">
      <c r="A13" s="119" t="s">
        <v>46</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1"/>
    </row>
    <row r="14" spans="1:79" ht="22.5" customHeight="1" x14ac:dyDescent="0.15">
      <c r="A14" s="12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4"/>
    </row>
    <row r="15" spans="1:79" ht="22.5" customHeight="1" x14ac:dyDescent="0.15">
      <c r="A15" s="122"/>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4"/>
    </row>
    <row r="16" spans="1:79" ht="22.5" customHeight="1" x14ac:dyDescent="0.15">
      <c r="A16" s="12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4"/>
    </row>
    <row r="17" spans="1:77" ht="22.5" customHeight="1" x14ac:dyDescent="0.15">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4"/>
    </row>
    <row r="18" spans="1:77" ht="22.5" customHeight="1" x14ac:dyDescent="0.15">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4"/>
    </row>
    <row r="19" spans="1:77" ht="22.5" customHeight="1" x14ac:dyDescent="0.15">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4"/>
    </row>
    <row r="20" spans="1:77" ht="22.5" customHeight="1" x14ac:dyDescent="0.15">
      <c r="A20" s="12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4"/>
    </row>
    <row r="21" spans="1:77" ht="22.5" customHeight="1" x14ac:dyDescent="0.15">
      <c r="A21" s="12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4"/>
    </row>
    <row r="22" spans="1:77" ht="22.5" customHeight="1" x14ac:dyDescent="0.15">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4"/>
    </row>
    <row r="23" spans="1:77" ht="22.5" customHeight="1" x14ac:dyDescent="0.15">
      <c r="A23" s="122"/>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4"/>
    </row>
    <row r="24" spans="1:77" ht="22.5" customHeight="1" x14ac:dyDescent="0.15">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4"/>
    </row>
    <row r="25" spans="1:77" ht="22.5" customHeight="1" x14ac:dyDescent="0.15">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4"/>
    </row>
    <row r="26" spans="1:77" ht="22.5" customHeight="1" x14ac:dyDescent="0.15">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4"/>
    </row>
    <row r="27" spans="1:77" ht="22.5" customHeight="1" x14ac:dyDescent="0.15">
      <c r="A27" s="12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4"/>
    </row>
    <row r="28" spans="1:77" ht="22.5" customHeight="1" x14ac:dyDescent="0.15">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4"/>
    </row>
    <row r="29" spans="1:77" ht="22.5" customHeight="1" x14ac:dyDescent="0.15">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4"/>
    </row>
    <row r="30" spans="1:77" ht="22.5" customHeight="1" x14ac:dyDescent="0.15">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4"/>
    </row>
    <row r="31" spans="1:77" ht="22.5" customHeight="1" x14ac:dyDescent="0.15">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4"/>
    </row>
    <row r="32" spans="1:77" ht="22.5" customHeight="1" x14ac:dyDescent="0.15">
      <c r="A32" s="122"/>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4"/>
    </row>
    <row r="33" spans="1:77" ht="22.5" customHeight="1" x14ac:dyDescent="0.15">
      <c r="A33" s="122"/>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4"/>
    </row>
    <row r="34" spans="1:77" ht="22.5" customHeight="1" x14ac:dyDescent="0.15">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7"/>
    </row>
    <row r="35" spans="1:77" ht="15" customHeight="1" x14ac:dyDescent="0.15">
      <c r="A35" s="51" t="s">
        <v>55</v>
      </c>
    </row>
    <row r="36" spans="1:77" ht="15" customHeight="1" x14ac:dyDescent="0.15">
      <c r="A36" s="51" t="s">
        <v>50</v>
      </c>
    </row>
    <row r="37" spans="1:77" ht="15" customHeight="1" x14ac:dyDescent="0.15">
      <c r="A37" s="51" t="s">
        <v>47</v>
      </c>
    </row>
    <row r="38" spans="1:77" ht="15" customHeight="1" x14ac:dyDescent="0.15">
      <c r="A38" s="51"/>
    </row>
    <row r="39" spans="1:77" ht="18.75" customHeight="1" x14ac:dyDescent="0.15">
      <c r="A39" s="128" t="s">
        <v>48</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row>
  </sheetData>
  <mergeCells count="11">
    <mergeCell ref="A13:BY34"/>
    <mergeCell ref="A39:BY39"/>
    <mergeCell ref="BF1:BY1"/>
    <mergeCell ref="A9:BY9"/>
    <mergeCell ref="AJ6:AV6"/>
    <mergeCell ref="AJ7:AV7"/>
    <mergeCell ref="A3:BY4"/>
    <mergeCell ref="A11:J11"/>
    <mergeCell ref="K11:T11"/>
    <mergeCell ref="AW6:BY6"/>
    <mergeCell ref="AW7:BY7"/>
  </mergeCells>
  <phoneticPr fontId="1"/>
  <printOptions horizontalCentered="1" verticalCentered="1"/>
  <pageMargins left="0.19685039370078741" right="0.19685039370078741" top="0.59055118110236227" bottom="0.59055118110236227" header="0.51181102362204722"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showGridLines="0" zoomScaleNormal="100" workbookViewId="0">
      <selection activeCell="F11" sqref="F11:H11"/>
    </sheetView>
  </sheetViews>
  <sheetFormatPr defaultRowHeight="13.5" x14ac:dyDescent="0.15"/>
  <cols>
    <col min="1" max="1" width="3.125" style="2" customWidth="1"/>
    <col min="2" max="2" width="20.5" style="2" customWidth="1"/>
    <col min="3" max="5" width="12.75" style="2" customWidth="1"/>
    <col min="6" max="6" width="12.25" style="2" customWidth="1"/>
    <col min="7" max="7" width="11.75" style="2" customWidth="1"/>
    <col min="8" max="8" width="3.125" style="2" customWidth="1"/>
    <col min="9" max="9" width="11.25" style="2" bestFit="1" customWidth="1"/>
    <col min="10" max="16384" width="9" style="2"/>
  </cols>
  <sheetData>
    <row r="1" spans="1:9" ht="18" customHeight="1" thickBot="1" x14ac:dyDescent="0.2">
      <c r="A1" s="1"/>
      <c r="B1" s="1"/>
      <c r="C1" s="1"/>
      <c r="D1" s="1"/>
      <c r="E1" s="1"/>
      <c r="F1" s="178" t="s">
        <v>43</v>
      </c>
      <c r="G1" s="179"/>
      <c r="H1" s="179"/>
      <c r="I1" s="180"/>
    </row>
    <row r="2" spans="1:9" ht="9.75" customHeight="1" x14ac:dyDescent="0.15">
      <c r="A2" s="1"/>
      <c r="B2" s="1"/>
      <c r="C2" s="1"/>
      <c r="D2" s="1"/>
      <c r="E2" s="1"/>
      <c r="F2" s="1"/>
      <c r="G2" s="1"/>
      <c r="H2" s="1"/>
    </row>
    <row r="3" spans="1:9" ht="30" customHeight="1" x14ac:dyDescent="0.15">
      <c r="A3" s="60" t="s">
        <v>44</v>
      </c>
      <c r="B3" s="60"/>
      <c r="C3" s="60"/>
      <c r="D3" s="60"/>
      <c r="E3" s="60"/>
      <c r="F3" s="60"/>
      <c r="G3" s="60"/>
      <c r="H3" s="60"/>
      <c r="I3" s="60"/>
    </row>
    <row r="4" spans="1:9" ht="12.75" customHeight="1" thickBot="1" x14ac:dyDescent="0.2">
      <c r="A4" s="1"/>
      <c r="B4" s="1"/>
      <c r="C4" s="1"/>
      <c r="D4" s="1"/>
      <c r="E4" s="1"/>
      <c r="F4" s="1"/>
      <c r="G4" s="1"/>
      <c r="H4" s="1"/>
    </row>
    <row r="5" spans="1:9" ht="21.75" customHeight="1" x14ac:dyDescent="0.15">
      <c r="A5" s="67" t="s">
        <v>15</v>
      </c>
      <c r="B5" s="169"/>
      <c r="C5" s="172" t="s">
        <v>35</v>
      </c>
      <c r="D5" s="152"/>
      <c r="E5" s="152"/>
      <c r="F5" s="152"/>
      <c r="G5" s="152"/>
      <c r="H5" s="152"/>
      <c r="I5" s="153"/>
    </row>
    <row r="6" spans="1:9" ht="21.75" customHeight="1" x14ac:dyDescent="0.15">
      <c r="A6" s="68" t="s">
        <v>16</v>
      </c>
      <c r="B6" s="170"/>
      <c r="C6" s="173" t="s">
        <v>36</v>
      </c>
      <c r="D6" s="154"/>
      <c r="E6" s="154"/>
      <c r="F6" s="154"/>
      <c r="G6" s="154"/>
      <c r="H6" s="154"/>
      <c r="I6" s="155"/>
    </row>
    <row r="7" spans="1:9" ht="21.75" customHeight="1" x14ac:dyDescent="0.15">
      <c r="A7" s="68" t="s">
        <v>1</v>
      </c>
      <c r="B7" s="170"/>
      <c r="C7" s="173" t="s">
        <v>38</v>
      </c>
      <c r="D7" s="154"/>
      <c r="E7" s="154"/>
      <c r="F7" s="154"/>
      <c r="G7" s="154"/>
      <c r="H7" s="154"/>
      <c r="I7" s="155"/>
    </row>
    <row r="8" spans="1:9" ht="21.75" customHeight="1" thickBot="1" x14ac:dyDescent="0.2">
      <c r="A8" s="69" t="s">
        <v>17</v>
      </c>
      <c r="B8" s="171"/>
      <c r="C8" s="174" t="s">
        <v>37</v>
      </c>
      <c r="D8" s="156"/>
      <c r="E8" s="156"/>
      <c r="F8" s="156"/>
      <c r="G8" s="156"/>
      <c r="H8" s="156"/>
      <c r="I8" s="157"/>
    </row>
    <row r="9" spans="1:9" ht="22.5" customHeight="1" thickBot="1" x14ac:dyDescent="0.2"/>
    <row r="10" spans="1:9" s="4" customFormat="1" ht="15" customHeight="1" x14ac:dyDescent="0.15">
      <c r="A10" s="104" t="s">
        <v>2</v>
      </c>
      <c r="B10" s="3" t="s">
        <v>3</v>
      </c>
      <c r="C10" s="3" t="s">
        <v>27</v>
      </c>
      <c r="D10" s="3" t="s">
        <v>26</v>
      </c>
      <c r="E10" s="3" t="s">
        <v>25</v>
      </c>
      <c r="F10" s="98" t="s">
        <v>24</v>
      </c>
      <c r="G10" s="99"/>
      <c r="H10" s="107"/>
    </row>
    <row r="11" spans="1:9" x14ac:dyDescent="0.15">
      <c r="A11" s="105"/>
      <c r="B11" s="5" t="s">
        <v>5</v>
      </c>
      <c r="C11" s="6">
        <v>8400</v>
      </c>
      <c r="D11" s="6">
        <v>7000</v>
      </c>
      <c r="E11" s="40">
        <f>IF(C11="","",C11-D11)</f>
        <v>1400</v>
      </c>
      <c r="F11" s="184" t="s">
        <v>39</v>
      </c>
      <c r="G11" s="185"/>
      <c r="H11" s="186"/>
    </row>
    <row r="12" spans="1:9" x14ac:dyDescent="0.15">
      <c r="A12" s="105"/>
      <c r="B12" s="7"/>
      <c r="C12" s="8"/>
      <c r="D12" s="8"/>
      <c r="E12" s="41"/>
      <c r="F12" s="86"/>
      <c r="G12" s="87"/>
      <c r="H12" s="109"/>
    </row>
    <row r="13" spans="1:9" x14ac:dyDescent="0.15">
      <c r="A13" s="105"/>
      <c r="B13" s="9" t="s">
        <v>20</v>
      </c>
      <c r="C13" s="10">
        <v>10000</v>
      </c>
      <c r="D13" s="10">
        <v>10000</v>
      </c>
      <c r="E13" s="42">
        <f t="shared" ref="E13" si="0">IF(C13="","",C13-D13)</f>
        <v>0</v>
      </c>
      <c r="F13" s="110"/>
      <c r="G13" s="111"/>
      <c r="H13" s="112"/>
    </row>
    <row r="14" spans="1:9" x14ac:dyDescent="0.15">
      <c r="A14" s="105"/>
      <c r="B14" s="9"/>
      <c r="C14" s="10"/>
      <c r="D14" s="10"/>
      <c r="E14" s="42" t="str">
        <f t="shared" ref="E14:E16" si="1">IF(C14="","",C14-D14)</f>
        <v/>
      </c>
      <c r="F14" s="110"/>
      <c r="G14" s="111"/>
      <c r="H14" s="112"/>
    </row>
    <row r="15" spans="1:9" x14ac:dyDescent="0.15">
      <c r="A15" s="105"/>
      <c r="B15" s="5"/>
      <c r="C15" s="10"/>
      <c r="D15" s="10"/>
      <c r="E15" s="42" t="str">
        <f t="shared" si="1"/>
        <v/>
      </c>
      <c r="F15" s="110"/>
      <c r="G15" s="111"/>
      <c r="H15" s="112"/>
    </row>
    <row r="16" spans="1:9" ht="14.25" thickBot="1" x14ac:dyDescent="0.2">
      <c r="A16" s="105"/>
      <c r="B16" s="5"/>
      <c r="C16" s="11"/>
      <c r="D16" s="11"/>
      <c r="E16" s="42" t="str">
        <f t="shared" si="1"/>
        <v/>
      </c>
      <c r="F16" s="113"/>
      <c r="G16" s="114"/>
      <c r="H16" s="115"/>
    </row>
    <row r="17" spans="1:9" ht="14.25" thickBot="1" x14ac:dyDescent="0.2">
      <c r="A17" s="106"/>
      <c r="B17" s="12" t="s">
        <v>14</v>
      </c>
      <c r="C17" s="32">
        <f>SUM(C11:C16)</f>
        <v>18400</v>
      </c>
      <c r="D17" s="32">
        <f>SUM(D11:D16)</f>
        <v>17000</v>
      </c>
      <c r="E17" s="43">
        <f>SUM(E11:E16)</f>
        <v>1400</v>
      </c>
      <c r="F17" s="116"/>
      <c r="G17" s="117"/>
      <c r="H17" s="118"/>
    </row>
    <row r="18" spans="1:9" s="16" customFormat="1" ht="14.25" thickBot="1" x14ac:dyDescent="0.2">
      <c r="A18" s="13"/>
      <c r="B18" s="14"/>
      <c r="C18" s="14"/>
      <c r="D18" s="14"/>
      <c r="E18" s="14"/>
      <c r="F18" s="14"/>
      <c r="G18" s="15"/>
      <c r="H18" s="15"/>
    </row>
    <row r="19" spans="1:9" ht="15" customHeight="1" x14ac:dyDescent="0.15">
      <c r="A19" s="95" t="s">
        <v>4</v>
      </c>
      <c r="B19" s="3" t="s">
        <v>3</v>
      </c>
      <c r="C19" s="3" t="s">
        <v>27</v>
      </c>
      <c r="D19" s="3" t="s">
        <v>26</v>
      </c>
      <c r="E19" s="3" t="s">
        <v>25</v>
      </c>
      <c r="F19" s="98" t="s">
        <v>24</v>
      </c>
      <c r="G19" s="99"/>
      <c r="H19" s="99"/>
      <c r="I19" s="163" t="s">
        <v>45</v>
      </c>
    </row>
    <row r="20" spans="1:9" x14ac:dyDescent="0.15">
      <c r="A20" s="96"/>
      <c r="B20" s="17" t="s">
        <v>6</v>
      </c>
      <c r="C20" s="6">
        <v>2500</v>
      </c>
      <c r="D20" s="6">
        <v>2500</v>
      </c>
      <c r="E20" s="34">
        <f>IF(C20="","",C20-D20)</f>
        <v>0</v>
      </c>
      <c r="F20" s="93"/>
      <c r="G20" s="94"/>
      <c r="H20" s="94"/>
      <c r="I20" s="164" t="s">
        <v>56</v>
      </c>
    </row>
    <row r="21" spans="1:9" s="4" customFormat="1" x14ac:dyDescent="0.15">
      <c r="A21" s="96"/>
      <c r="B21" s="18"/>
      <c r="C21" s="8"/>
      <c r="D21" s="8"/>
      <c r="E21" s="35" t="str">
        <f t="shared" ref="E21:E42" si="2">IF(C21="","",C21-D21)</f>
        <v/>
      </c>
      <c r="F21" s="86"/>
      <c r="G21" s="87"/>
      <c r="H21" s="87"/>
      <c r="I21" s="165"/>
    </row>
    <row r="22" spans="1:9" x14ac:dyDescent="0.15">
      <c r="A22" s="96"/>
      <c r="B22" s="17" t="s">
        <v>8</v>
      </c>
      <c r="C22" s="6">
        <v>2600</v>
      </c>
      <c r="D22" s="6">
        <v>3000</v>
      </c>
      <c r="E22" s="34">
        <f t="shared" si="2"/>
        <v>-400</v>
      </c>
      <c r="F22" s="93"/>
      <c r="G22" s="94"/>
      <c r="H22" s="94"/>
      <c r="I22" s="164" t="s">
        <v>57</v>
      </c>
    </row>
    <row r="23" spans="1:9" s="19" customFormat="1" x14ac:dyDescent="0.15">
      <c r="A23" s="96"/>
      <c r="B23" s="18"/>
      <c r="C23" s="8"/>
      <c r="D23" s="8"/>
      <c r="E23" s="35" t="str">
        <f t="shared" si="2"/>
        <v/>
      </c>
      <c r="F23" s="86"/>
      <c r="G23" s="87"/>
      <c r="H23" s="87"/>
      <c r="I23" s="165"/>
    </row>
    <row r="24" spans="1:9" s="19" customFormat="1" x14ac:dyDescent="0.15">
      <c r="A24" s="96"/>
      <c r="B24" s="17" t="s">
        <v>29</v>
      </c>
      <c r="C24" s="6">
        <v>2800</v>
      </c>
      <c r="D24" s="6">
        <v>2200</v>
      </c>
      <c r="E24" s="34">
        <f t="shared" si="2"/>
        <v>600</v>
      </c>
      <c r="F24" s="93"/>
      <c r="G24" s="94"/>
      <c r="H24" s="94"/>
      <c r="I24" s="164" t="s">
        <v>58</v>
      </c>
    </row>
    <row r="25" spans="1:9" s="19" customFormat="1" x14ac:dyDescent="0.15">
      <c r="A25" s="96"/>
      <c r="B25" s="18"/>
      <c r="C25" s="8">
        <v>0</v>
      </c>
      <c r="D25" s="8">
        <v>1000</v>
      </c>
      <c r="E25" s="35">
        <f t="shared" si="2"/>
        <v>-1000</v>
      </c>
      <c r="F25" s="86" t="s">
        <v>40</v>
      </c>
      <c r="G25" s="87"/>
      <c r="H25" s="87"/>
      <c r="I25" s="165" t="s">
        <v>59</v>
      </c>
    </row>
    <row r="26" spans="1:9" s="19" customFormat="1" x14ac:dyDescent="0.15">
      <c r="A26" s="96"/>
      <c r="B26" s="17" t="s">
        <v>41</v>
      </c>
      <c r="C26" s="6">
        <v>650</v>
      </c>
      <c r="D26" s="6">
        <v>650</v>
      </c>
      <c r="E26" s="34">
        <f t="shared" si="2"/>
        <v>0</v>
      </c>
      <c r="F26" s="93"/>
      <c r="G26" s="94"/>
      <c r="H26" s="94"/>
      <c r="I26" s="164" t="s">
        <v>60</v>
      </c>
    </row>
    <row r="27" spans="1:9" x14ac:dyDescent="0.15">
      <c r="A27" s="96"/>
      <c r="B27" s="18"/>
      <c r="C27" s="8"/>
      <c r="D27" s="8"/>
      <c r="E27" s="35" t="str">
        <f t="shared" si="2"/>
        <v/>
      </c>
      <c r="F27" s="86"/>
      <c r="G27" s="87"/>
      <c r="H27" s="87"/>
      <c r="I27" s="165"/>
    </row>
    <row r="28" spans="1:9" x14ac:dyDescent="0.15">
      <c r="A28" s="96"/>
      <c r="B28" s="17" t="s">
        <v>7</v>
      </c>
      <c r="C28" s="6">
        <v>600</v>
      </c>
      <c r="D28" s="6">
        <v>1000</v>
      </c>
      <c r="E28" s="34">
        <f t="shared" si="2"/>
        <v>-400</v>
      </c>
      <c r="F28" s="93"/>
      <c r="G28" s="94"/>
      <c r="H28" s="94"/>
      <c r="I28" s="164" t="s">
        <v>63</v>
      </c>
    </row>
    <row r="29" spans="1:9" x14ac:dyDescent="0.15">
      <c r="A29" s="96"/>
      <c r="B29" s="20"/>
      <c r="C29" s="21"/>
      <c r="D29" s="21"/>
      <c r="E29" s="36" t="str">
        <f t="shared" si="2"/>
        <v/>
      </c>
      <c r="F29" s="100"/>
      <c r="G29" s="101"/>
      <c r="H29" s="101"/>
      <c r="I29" s="166"/>
    </row>
    <row r="30" spans="1:9" x14ac:dyDescent="0.15">
      <c r="A30" s="96"/>
      <c r="B30" s="18"/>
      <c r="C30" s="8"/>
      <c r="D30" s="8"/>
      <c r="E30" s="37" t="str">
        <f t="shared" si="2"/>
        <v/>
      </c>
      <c r="F30" s="86"/>
      <c r="G30" s="87"/>
      <c r="H30" s="87"/>
      <c r="I30" s="165"/>
    </row>
    <row r="31" spans="1:9" x14ac:dyDescent="0.15">
      <c r="A31" s="96"/>
      <c r="B31" s="17" t="s">
        <v>9</v>
      </c>
      <c r="C31" s="6">
        <v>1500</v>
      </c>
      <c r="D31" s="6">
        <v>1200</v>
      </c>
      <c r="E31" s="34">
        <f t="shared" si="2"/>
        <v>300</v>
      </c>
      <c r="F31" s="93" t="s">
        <v>42</v>
      </c>
      <c r="G31" s="94"/>
      <c r="H31" s="94"/>
      <c r="I31" s="164" t="s">
        <v>61</v>
      </c>
    </row>
    <row r="32" spans="1:9" x14ac:dyDescent="0.15">
      <c r="A32" s="96"/>
      <c r="B32" s="20"/>
      <c r="C32" s="22"/>
      <c r="D32" s="22"/>
      <c r="E32" s="36" t="str">
        <f t="shared" si="2"/>
        <v/>
      </c>
      <c r="F32" s="102"/>
      <c r="G32" s="103"/>
      <c r="H32" s="103"/>
      <c r="I32" s="167"/>
    </row>
    <row r="33" spans="1:9" x14ac:dyDescent="0.15">
      <c r="A33" s="96"/>
      <c r="B33" s="18"/>
      <c r="C33" s="8"/>
      <c r="D33" s="8"/>
      <c r="E33" s="37" t="str">
        <f t="shared" si="2"/>
        <v/>
      </c>
      <c r="F33" s="86"/>
      <c r="G33" s="87"/>
      <c r="H33" s="87"/>
      <c r="I33" s="165"/>
    </row>
    <row r="34" spans="1:9" x14ac:dyDescent="0.15">
      <c r="A34" s="96"/>
      <c r="B34" s="9" t="s">
        <v>10</v>
      </c>
      <c r="C34" s="9">
        <v>1200</v>
      </c>
      <c r="D34" s="9">
        <v>1200</v>
      </c>
      <c r="E34" s="38">
        <f t="shared" si="2"/>
        <v>0</v>
      </c>
      <c r="F34" s="86"/>
      <c r="G34" s="87"/>
      <c r="H34" s="87"/>
      <c r="I34" s="165" t="s">
        <v>62</v>
      </c>
    </row>
    <row r="35" spans="1:9" x14ac:dyDescent="0.15">
      <c r="A35" s="96"/>
      <c r="B35" s="17" t="s">
        <v>11</v>
      </c>
      <c r="C35" s="6">
        <v>30000</v>
      </c>
      <c r="D35" s="6">
        <v>30000</v>
      </c>
      <c r="E35" s="34">
        <f t="shared" si="2"/>
        <v>0</v>
      </c>
      <c r="F35" s="93"/>
      <c r="G35" s="94"/>
      <c r="H35" s="94"/>
      <c r="I35" s="164" t="s">
        <v>64</v>
      </c>
    </row>
    <row r="36" spans="1:9" x14ac:dyDescent="0.15">
      <c r="A36" s="96"/>
      <c r="B36" s="18"/>
      <c r="C36" s="23"/>
      <c r="D36" s="23"/>
      <c r="E36" s="35" t="str">
        <f t="shared" si="2"/>
        <v/>
      </c>
      <c r="F36" s="86"/>
      <c r="G36" s="87"/>
      <c r="H36" s="87"/>
      <c r="I36" s="165"/>
    </row>
    <row r="37" spans="1:9" x14ac:dyDescent="0.15">
      <c r="A37" s="96"/>
      <c r="B37" s="9" t="s">
        <v>12</v>
      </c>
      <c r="C37" s="24">
        <v>2200</v>
      </c>
      <c r="D37" s="24">
        <v>2500</v>
      </c>
      <c r="E37" s="38">
        <f t="shared" si="2"/>
        <v>-300</v>
      </c>
      <c r="F37" s="86"/>
      <c r="G37" s="87"/>
      <c r="H37" s="87"/>
      <c r="I37" s="165" t="s">
        <v>65</v>
      </c>
    </row>
    <row r="38" spans="1:9" x14ac:dyDescent="0.15">
      <c r="A38" s="96"/>
      <c r="B38" s="9" t="s">
        <v>13</v>
      </c>
      <c r="C38" s="24">
        <v>6000</v>
      </c>
      <c r="D38" s="24">
        <v>6000</v>
      </c>
      <c r="E38" s="38">
        <f t="shared" si="2"/>
        <v>0</v>
      </c>
      <c r="F38" s="86"/>
      <c r="G38" s="87"/>
      <c r="H38" s="87"/>
      <c r="I38" s="165" t="s">
        <v>66</v>
      </c>
    </row>
    <row r="39" spans="1:9" x14ac:dyDescent="0.15">
      <c r="A39" s="96"/>
      <c r="B39" s="5" t="s">
        <v>28</v>
      </c>
      <c r="C39" s="24">
        <v>3450</v>
      </c>
      <c r="D39" s="24">
        <v>3000</v>
      </c>
      <c r="E39" s="38">
        <f t="shared" si="2"/>
        <v>450</v>
      </c>
      <c r="F39" s="86"/>
      <c r="G39" s="87"/>
      <c r="H39" s="87"/>
      <c r="I39" s="165" t="s">
        <v>67</v>
      </c>
    </row>
    <row r="40" spans="1:9" x14ac:dyDescent="0.15">
      <c r="A40" s="96"/>
      <c r="B40" s="5"/>
      <c r="C40" s="24"/>
      <c r="D40" s="24"/>
      <c r="E40" s="38" t="str">
        <f t="shared" si="2"/>
        <v/>
      </c>
      <c r="F40" s="86"/>
      <c r="G40" s="87"/>
      <c r="H40" s="87"/>
      <c r="I40" s="165"/>
    </row>
    <row r="41" spans="1:9" x14ac:dyDescent="0.15">
      <c r="A41" s="96"/>
      <c r="B41" s="5"/>
      <c r="C41" s="24"/>
      <c r="D41" s="24"/>
      <c r="E41" s="38" t="str">
        <f t="shared" si="2"/>
        <v/>
      </c>
      <c r="F41" s="86"/>
      <c r="G41" s="87"/>
      <c r="H41" s="87"/>
      <c r="I41" s="165"/>
    </row>
    <row r="42" spans="1:9" ht="14.25" thickBot="1" x14ac:dyDescent="0.2">
      <c r="A42" s="96"/>
      <c r="B42" s="5"/>
      <c r="C42" s="25"/>
      <c r="D42" s="25"/>
      <c r="E42" s="38" t="str">
        <f t="shared" si="2"/>
        <v/>
      </c>
      <c r="F42" s="88"/>
      <c r="G42" s="89"/>
      <c r="H42" s="89"/>
      <c r="I42" s="168"/>
    </row>
    <row r="43" spans="1:9" ht="14.25" thickBot="1" x14ac:dyDescent="0.2">
      <c r="A43" s="97"/>
      <c r="B43" s="26" t="s">
        <v>14</v>
      </c>
      <c r="C43" s="33">
        <f>SUM(C20:C42)</f>
        <v>53500</v>
      </c>
      <c r="D43" s="33">
        <f>SUM(D20:D42)</f>
        <v>54250</v>
      </c>
      <c r="E43" s="39">
        <f>SUM(E20:E42)</f>
        <v>-750</v>
      </c>
      <c r="F43" s="149"/>
      <c r="G43" s="150"/>
      <c r="H43" s="151"/>
    </row>
    <row r="44" spans="1:9" ht="14.25" thickBot="1" x14ac:dyDescent="0.2"/>
    <row r="45" spans="1:9" ht="17.25" customHeight="1" x14ac:dyDescent="0.15">
      <c r="B45" s="27"/>
      <c r="C45" s="70" t="s">
        <v>31</v>
      </c>
      <c r="D45" s="71"/>
      <c r="E45" s="71"/>
      <c r="F45" s="72">
        <f>C43/2</f>
        <v>26750</v>
      </c>
      <c r="G45" s="73"/>
      <c r="H45" s="28" t="s">
        <v>22</v>
      </c>
    </row>
    <row r="46" spans="1:9" ht="17.25" customHeight="1" x14ac:dyDescent="0.15">
      <c r="C46" s="74" t="s">
        <v>23</v>
      </c>
      <c r="D46" s="75"/>
      <c r="E46" s="75"/>
      <c r="F46" s="76">
        <f>C43-C17</f>
        <v>35100</v>
      </c>
      <c r="G46" s="77"/>
      <c r="H46" s="29" t="s">
        <v>22</v>
      </c>
    </row>
    <row r="47" spans="1:9" ht="17.25" customHeight="1" thickBot="1" x14ac:dyDescent="0.2">
      <c r="C47" s="82" t="s">
        <v>33</v>
      </c>
      <c r="D47" s="83"/>
      <c r="E47" s="84"/>
      <c r="F47" s="85">
        <v>27125</v>
      </c>
      <c r="G47" s="85"/>
      <c r="H47" s="30" t="s">
        <v>22</v>
      </c>
    </row>
    <row r="48" spans="1:9" ht="25.5" customHeight="1" thickBot="1" x14ac:dyDescent="0.2">
      <c r="C48" s="78" t="s">
        <v>32</v>
      </c>
      <c r="D48" s="79"/>
      <c r="E48" s="79"/>
      <c r="F48" s="80">
        <f>MIN(F45,F46,F47)</f>
        <v>26750</v>
      </c>
      <c r="G48" s="81"/>
      <c r="H48" s="31" t="s">
        <v>22</v>
      </c>
    </row>
    <row r="49" spans="1:7" x14ac:dyDescent="0.15">
      <c r="C49" s="59" t="s">
        <v>68</v>
      </c>
    </row>
    <row r="50" spans="1:7" x14ac:dyDescent="0.15">
      <c r="C50" s="58"/>
    </row>
    <row r="51" spans="1:7" x14ac:dyDescent="0.15">
      <c r="A51" s="19"/>
      <c r="B51" s="54" t="s">
        <v>18</v>
      </c>
      <c r="C51" s="19"/>
      <c r="D51" s="19"/>
      <c r="E51" s="19"/>
      <c r="F51" s="19"/>
      <c r="G51" s="19"/>
    </row>
    <row r="52" spans="1:7" x14ac:dyDescent="0.15">
      <c r="A52" s="19"/>
      <c r="B52" s="54" t="s">
        <v>21</v>
      </c>
      <c r="C52" s="19"/>
      <c r="D52" s="19"/>
      <c r="E52" s="19"/>
      <c r="F52" s="19"/>
      <c r="G52" s="19"/>
    </row>
    <row r="53" spans="1:7" x14ac:dyDescent="0.15">
      <c r="A53" s="19"/>
      <c r="B53" s="54" t="s">
        <v>19</v>
      </c>
      <c r="C53" s="19"/>
      <c r="D53" s="19"/>
      <c r="E53" s="19"/>
      <c r="F53" s="19"/>
      <c r="G53" s="19"/>
    </row>
    <row r="54" spans="1:7" x14ac:dyDescent="0.15">
      <c r="A54" s="19"/>
      <c r="B54" s="54" t="s">
        <v>49</v>
      </c>
      <c r="C54" s="19"/>
      <c r="D54" s="19"/>
      <c r="E54" s="19"/>
      <c r="F54" s="19"/>
      <c r="G54" s="19"/>
    </row>
  </sheetData>
  <mergeCells count="53">
    <mergeCell ref="F1:I1"/>
    <mergeCell ref="A3:I3"/>
    <mergeCell ref="C5:I5"/>
    <mergeCell ref="C6:I6"/>
    <mergeCell ref="A5:B5"/>
    <mergeCell ref="A6:B6"/>
    <mergeCell ref="A7:B7"/>
    <mergeCell ref="A8:B8"/>
    <mergeCell ref="C7:I7"/>
    <mergeCell ref="C8:I8"/>
    <mergeCell ref="A10:A17"/>
    <mergeCell ref="F10:H10"/>
    <mergeCell ref="F11:H11"/>
    <mergeCell ref="F12:H12"/>
    <mergeCell ref="F13:H13"/>
    <mergeCell ref="F14:H14"/>
    <mergeCell ref="F15:H15"/>
    <mergeCell ref="F16:H16"/>
    <mergeCell ref="F17:H17"/>
    <mergeCell ref="A19:A43"/>
    <mergeCell ref="F19:H19"/>
    <mergeCell ref="F20:H20"/>
    <mergeCell ref="F21:H21"/>
    <mergeCell ref="F22:H22"/>
    <mergeCell ref="F23:H23"/>
    <mergeCell ref="F24:H24"/>
    <mergeCell ref="F25:H25"/>
    <mergeCell ref="F26:H26"/>
    <mergeCell ref="F27:H27"/>
    <mergeCell ref="F39:H39"/>
    <mergeCell ref="F28:H28"/>
    <mergeCell ref="F29:H29"/>
    <mergeCell ref="F30:H30"/>
    <mergeCell ref="F31:H31"/>
    <mergeCell ref="F32:H32"/>
    <mergeCell ref="F33:H33"/>
    <mergeCell ref="F34:H34"/>
    <mergeCell ref="F35:H35"/>
    <mergeCell ref="F36:H36"/>
    <mergeCell ref="F37:H37"/>
    <mergeCell ref="F38:H38"/>
    <mergeCell ref="F40:H40"/>
    <mergeCell ref="F41:H41"/>
    <mergeCell ref="F42:H42"/>
    <mergeCell ref="F43:H43"/>
    <mergeCell ref="C48:E48"/>
    <mergeCell ref="F48:G48"/>
    <mergeCell ref="C45:E45"/>
    <mergeCell ref="F45:G45"/>
    <mergeCell ref="C46:E46"/>
    <mergeCell ref="F46:G46"/>
    <mergeCell ref="C47:E47"/>
    <mergeCell ref="F47:G47"/>
  </mergeCells>
  <phoneticPr fontId="1"/>
  <pageMargins left="0.70866141732283472" right="0.70866141732283472" top="0.74803149606299213" bottom="0.74803149606299213" header="0.31496062992125984" footer="0.31496062992125984"/>
  <pageSetup paperSize="9" scale="87" orientation="portrait" r:id="rId1"/>
  <headerFooter>
    <oddHeader>&amp;L&amp;"BIZ UDPゴシック,標準"記入例【様式２-２】２０２２年度　漢字まなび活動助成制度　収支決算書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【様式２-２】収支決算書 </vt:lpstr>
      <vt:lpstr>【様式2－2】領収書貼付用台紙</vt:lpstr>
      <vt:lpstr>記入例【様式２-２】収支決算書</vt:lpstr>
      <vt:lpstr>'【様式２-２】収支決算書 '!Print_Area</vt:lpstr>
      <vt:lpstr>'【様式2－2】領収書貼付用台紙'!Print_Area</vt:lpstr>
      <vt:lpstr>'記入例【様式２-２】収支決算書'!Print_Area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鋤納 麻衣子</dc:creator>
  <cp:lastModifiedBy>鋤納 麻衣子</cp:lastModifiedBy>
  <cp:lastPrinted>2023-01-19T06:25:25Z</cp:lastPrinted>
  <dcterms:created xsi:type="dcterms:W3CDTF">2003-03-23T09:03:26Z</dcterms:created>
  <dcterms:modified xsi:type="dcterms:W3CDTF">2023-01-19T06:25:46Z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TC010593591041</vt:lpwstr>
  </property>
</Properties>
</file>