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5\102_開発企画部\01_職員\22-まなび助成・漢字同好会\2022年度\申請書式\"/>
    </mc:Choice>
  </mc:AlternateContent>
  <xr:revisionPtr revIDLastSave="0" documentId="13_ncr:1_{D0187B98-0178-4375-A5F7-FD33C2A34653}" xr6:coauthVersionLast="46" xr6:coauthVersionMax="46" xr10:uidLastSave="{00000000-0000-0000-0000-000000000000}"/>
  <bookViews>
    <workbookView xWindow="20370" yWindow="-120" windowWidth="19440" windowHeight="15000" xr2:uid="{00000000-000D-0000-FFFF-FFFF00000000}"/>
  </bookViews>
  <sheets>
    <sheet name="【様式２-２】収支決算書 " sheetId="16" r:id="rId1"/>
    <sheet name="記入例【様式２-２】収支決算書" sheetId="19" r:id="rId2"/>
  </sheets>
  <definedNames>
    <definedName name="_xlnm.Print_Area" localSheetId="0">'【様式２-２】収支決算書 '!$A$1:$H$52</definedName>
    <definedName name="_xlnm.Print_Area" localSheetId="1">'記入例【様式２-２】収支決算書'!$A$1:$H$52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9" l="1"/>
  <c r="C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D17" i="19"/>
  <c r="C17" i="19"/>
  <c r="E16" i="19"/>
  <c r="E15" i="19"/>
  <c r="E14" i="19"/>
  <c r="E11" i="19"/>
  <c r="E43" i="19" l="1"/>
  <c r="E17" i="19"/>
  <c r="F46" i="19"/>
  <c r="F45" i="19"/>
  <c r="F48" i="19" s="1"/>
  <c r="C43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20" i="16"/>
  <c r="E11" i="16"/>
  <c r="E12" i="16"/>
  <c r="E13" i="16"/>
  <c r="E14" i="16"/>
  <c r="E15" i="16"/>
  <c r="E16" i="16"/>
  <c r="D43" i="16" l="1"/>
  <c r="D17" i="16"/>
  <c r="C17" i="16"/>
  <c r="F46" i="16" l="1"/>
  <c r="E17" i="16"/>
  <c r="E43" i="16"/>
  <c r="F45" i="16"/>
  <c r="F48" i="16" l="1"/>
</calcChain>
</file>

<file path=xl/sharedStrings.xml><?xml version="1.0" encoding="utf-8"?>
<sst xmlns="http://schemas.openxmlformats.org/spreadsheetml/2006/main" count="97" uniqueCount="46">
  <si>
    <t>提出日：</t>
    <rPh sb="0" eb="2">
      <t>テイシュツ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</si>
  <si>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</si>
  <si>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収入</t>
    <rPh sb="0" eb="2">
      <t>シュウニュウ</t>
    </rPh>
    <phoneticPr fontId="1"/>
  </si>
  <si>
    <t>項目</t>
    <rPh sb="0" eb="2">
      <t>コウモク</t>
    </rPh>
    <phoneticPr fontId="1"/>
  </si>
  <si>
    <t>支出</t>
    <rPh sb="0" eb="2">
      <t>シシュツ</t>
    </rPh>
    <phoneticPr fontId="1"/>
  </si>
  <si>
    <t>参加費</t>
    <rPh sb="0" eb="3">
      <t>サンカヒ</t>
    </rPh>
    <phoneticPr fontId="1"/>
  </si>
  <si>
    <t>会場費</t>
    <rPh sb="0" eb="3">
      <t>カイジョウヒ</t>
    </rPh>
    <phoneticPr fontId="1"/>
  </si>
  <si>
    <t>資料印刷費</t>
    <rPh sb="0" eb="2">
      <t>シリョウ</t>
    </rPh>
    <rPh sb="2" eb="4">
      <t>インサツ</t>
    </rPh>
    <rPh sb="4" eb="5">
      <t>ヒ</t>
    </rPh>
    <phoneticPr fontId="1"/>
  </si>
  <si>
    <t>広報費</t>
    <rPh sb="0" eb="2">
      <t>コウホウ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</si>
  <si>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</si>
  <si>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行事保険費</t>
    <rPh sb="0" eb="2">
      <t>ギョウジ</t>
    </rPh>
    <rPh sb="2" eb="4">
      <t>ホケン</t>
    </rPh>
    <rPh sb="4" eb="5">
      <t>ヒ</t>
    </rPh>
    <phoneticPr fontId="1"/>
  </si>
  <si>
    <t>講師謝金</t>
    <rPh sb="0" eb="2">
      <t>コウシ</t>
    </rPh>
    <rPh sb="2" eb="4">
      <t>シャキン</t>
    </rPh>
    <phoneticPr fontId="1"/>
  </si>
  <si>
    <t>講師旅費交通費</t>
    <rPh sb="0" eb="2">
      <t>コウシ</t>
    </rPh>
    <rPh sb="2" eb="4">
      <t>リョヒ</t>
    </rPh>
    <rPh sb="4" eb="7">
      <t>コウツウヒ</t>
    </rPh>
    <phoneticPr fontId="1"/>
  </si>
  <si>
    <t>ボランティア謝金</t>
    <rPh sb="6" eb="8">
      <t>シャキン</t>
    </rPh>
    <phoneticPr fontId="1"/>
  </si>
  <si>
    <t>合　計</t>
    <rPh sb="0" eb="1">
      <t>ゴウ</t>
    </rPh>
    <rPh sb="2" eb="3">
      <t>ケイ</t>
    </rPh>
    <phoneticPr fontId="1"/>
  </si>
  <si>
    <t>活動名</t>
    <rPh sb="0" eb="2">
      <t>カツドウ</t>
    </rPh>
    <rPh sb="2" eb="3">
      <t>メイ</t>
    </rPh>
    <phoneticPr fontId="1"/>
  </si>
  <si>
    <t>活動期間</t>
    <rPh sb="0" eb="2">
      <t>カツドウ</t>
    </rPh>
    <rPh sb="2" eb="4">
      <t>キカン</t>
    </rPh>
    <phoneticPr fontId="1"/>
  </si>
  <si>
    <t>代表者名</t>
    <rPh sb="0" eb="3">
      <t>ダイヒョウシャ</t>
    </rPh>
    <rPh sb="3" eb="4">
      <t>メイ</t>
    </rPh>
    <phoneticPr fontId="1"/>
  </si>
  <si>
    <t>※記入上のご注意</t>
    <rPh sb="1" eb="3">
      <t>キニュウ</t>
    </rPh>
    <rPh sb="3" eb="4">
      <t>ジョウ</t>
    </rPh>
    <rPh sb="6" eb="8">
      <t>チュウイ</t>
    </rPh>
    <phoneticPr fontId="1"/>
  </si>
  <si>
    <t>　・基本的に上記に示した項目が助成対象となります。入りきらない場合はフォーマットを変えていただいて構いません。</t>
    <rPh sb="2" eb="5">
      <t>キホンテキ</t>
    </rPh>
    <rPh sb="6" eb="8">
      <t>ジョウキ</t>
    </rPh>
    <rPh sb="9" eb="10">
      <t>シメ</t>
    </rPh>
    <rPh sb="12" eb="14">
      <t>コウモク</t>
    </rPh>
    <rPh sb="15" eb="17">
      <t>ジョセイ</t>
    </rPh>
    <rPh sb="17" eb="19">
      <t>タイショウ</t>
    </rPh>
    <rPh sb="25" eb="26">
      <t>ハイ</t>
    </rPh>
    <rPh sb="31" eb="33">
      <t>バアイ</t>
    </rPh>
    <rPh sb="41" eb="42">
      <t>カ</t>
    </rPh>
    <rPh sb="49" eb="50">
      <t>カマ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</si>
  <si>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</si>
  <si>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補助金</t>
    <rPh sb="0" eb="3">
      <t>ホジョキン</t>
    </rPh>
    <phoneticPr fontId="1"/>
  </si>
  <si>
    <t>　・色がついているセルには書式が入っていますので、入力しないでください。</t>
    <rPh sb="2" eb="3">
      <t>イロ</t>
    </rPh>
    <rPh sb="13" eb="15">
      <t>ショシキ</t>
    </rPh>
    <rPh sb="16" eb="17">
      <t>ハイ</t>
    </rPh>
    <rPh sb="25" eb="27">
      <t>ニュウリョク</t>
    </rPh>
    <phoneticPr fontId="1"/>
  </si>
  <si>
    <t>円</t>
    <rPh sb="0" eb="1">
      <t>エン</t>
    </rPh>
    <phoneticPr fontId="1"/>
  </si>
  <si>
    <t>②支出決算額と収入決算額の差</t>
    <rPh sb="1" eb="3">
      <t>シシュツ</t>
    </rPh>
    <rPh sb="3" eb="5">
      <t>ケッサン</t>
    </rPh>
    <rPh sb="5" eb="6">
      <t>ガク</t>
    </rPh>
    <rPh sb="7" eb="9">
      <t>シュウニュウ</t>
    </rPh>
    <rPh sb="9" eb="11">
      <t>ケッサン</t>
    </rPh>
    <rPh sb="11" eb="12">
      <t>ガク</t>
    </rPh>
    <rPh sb="13" eb="14">
      <t>サ</t>
    </rPh>
    <phoneticPr fontId="1"/>
  </si>
  <si>
    <t>摘要</t>
    <rPh sb="0" eb="2">
      <t>テキヨウ</t>
    </rPh>
    <phoneticPr fontId="1"/>
  </si>
  <si>
    <t>増減</t>
    <rPh sb="0" eb="2">
      <t>ゾウゲン</t>
    </rPh>
    <phoneticPr fontId="1"/>
  </si>
  <si>
    <t>予算</t>
    <rPh sb="0" eb="2">
      <t>ヨサン</t>
    </rPh>
    <phoneticPr fontId="1"/>
  </si>
  <si>
    <t>決算</t>
    <rPh sb="0" eb="2">
      <t>ケッサン</t>
    </rPh>
    <phoneticPr fontId="1"/>
  </si>
  <si>
    <t>ボランティア交通費</t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</si>
  <si>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</si>
  <si>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ボランティア交通費</t>
    <phoneticPr fontId="1"/>
  </si>
  <si>
    <t>①支出決算額の半額</t>
    <rPh sb="1" eb="3">
      <t>シシュツ</t>
    </rPh>
    <rPh sb="3" eb="5">
      <t>ケッサン</t>
    </rPh>
    <rPh sb="5" eb="6">
      <t>ガク</t>
    </rPh>
    <rPh sb="7" eb="9">
      <t>ハンガク</t>
    </rPh>
    <phoneticPr fontId="1"/>
  </si>
  <si>
    <t>助成決定額（予定）</t>
    <rPh sb="0" eb="2">
      <t>ジョセイ</t>
    </rPh>
    <rPh sb="2" eb="4">
      <t>ケッテイ</t>
    </rPh>
    <rPh sb="4" eb="5">
      <t>ガク</t>
    </rPh>
    <rPh sb="6" eb="8">
      <t>ヨテイ</t>
    </rPh>
    <phoneticPr fontId="1"/>
  </si>
  <si>
    <t>③助成限度額（助成限度額を右に入力）</t>
    <rPh sb="1" eb="3">
      <t>ジョセイ</t>
    </rPh>
    <rPh sb="3" eb="5">
      <t>ゲンド</t>
    </rPh>
    <rPh sb="5" eb="6">
      <t>ガク</t>
    </rPh>
    <rPh sb="7" eb="9">
      <t>ジョセイ</t>
    </rPh>
    <rPh sb="9" eb="11">
      <t>ゲンド</t>
    </rPh>
    <rPh sb="11" eb="12">
      <t>ガク</t>
    </rPh>
    <rPh sb="13" eb="14">
      <t>ミギ</t>
    </rPh>
    <rPh sb="15" eb="17">
      <t>ニュウリョク</t>
    </rPh>
    <phoneticPr fontId="1"/>
  </si>
  <si>
    <t>漢字まなび活動助成制度　収支決算書</t>
    <rPh sb="9" eb="11">
      <t>セイド</t>
    </rPh>
    <rPh sb="14" eb="16">
      <t>ケッサン</t>
    </rPh>
    <phoneticPr fontId="1"/>
  </si>
  <si>
    <t>〇〇先生講演会</t>
    <rPh sb="2" eb="4">
      <t>センセイ</t>
    </rPh>
    <rPh sb="4" eb="7">
      <t>コウエンカイ</t>
    </rPh>
    <phoneticPr fontId="1"/>
  </si>
  <si>
    <t>〇〇年〇月〇日</t>
    <rPh sb="2" eb="3">
      <t>ネン</t>
    </rPh>
    <rPh sb="4" eb="5">
      <t>ガツ</t>
    </rPh>
    <rPh sb="6" eb="7">
      <t>ニチ</t>
    </rPh>
    <phoneticPr fontId="1"/>
  </si>
  <si>
    <t>漢検　太郎</t>
    <rPh sb="0" eb="2">
      <t>カンケン</t>
    </rPh>
    <rPh sb="3" eb="5">
      <t>タロウ</t>
    </rPh>
    <phoneticPr fontId="1"/>
  </si>
  <si>
    <t>東山区漢字同好会</t>
    <rPh sb="0" eb="3">
      <t>ヒガシヤマク</t>
    </rPh>
    <rPh sb="3" eb="5">
      <t>カンジ</t>
    </rPh>
    <rPh sb="5" eb="8">
      <t>ドウコウカイ</t>
    </rPh>
    <phoneticPr fontId="1"/>
  </si>
  <si>
    <t>大人300円×25人、子ども100円×9人</t>
    <phoneticPr fontId="1"/>
  </si>
  <si>
    <t>会場まで持参できたため送付せず</t>
    <rPh sb="0" eb="2">
      <t>カイジョウ</t>
    </rPh>
    <rPh sb="4" eb="6">
      <t>ジサン</t>
    </rPh>
    <rPh sb="11" eb="13">
      <t>ソウフ</t>
    </rPh>
    <phoneticPr fontId="1"/>
  </si>
  <si>
    <t>参考文献購入費</t>
    <phoneticPr fontId="1"/>
  </si>
  <si>
    <t>クリップ、マーカー、テープを購入</t>
    <rPh sb="14" eb="16">
      <t>コウニュウ</t>
    </rPh>
    <phoneticPr fontId="1"/>
  </si>
  <si>
    <t>提出日：△△年△月△日</t>
    <rPh sb="0" eb="2">
      <t>テイシュツ</t>
    </rPh>
    <rPh sb="2" eb="3">
      <t>ビ</t>
    </rPh>
    <rPh sb="6" eb="7">
      <t>ネン</t>
    </rPh>
    <rPh sb="8" eb="9">
      <t>ガツ</t>
    </rPh>
    <rPh sb="10" eb="11">
      <t>ニチ</t>
    </rPh>
    <phoneticPr fontId="1"/>
  </si>
  <si>
    <t>【記入例】漢字まなび活動助成制度　収支決算書</t>
    <rPh sb="1" eb="3">
      <t>キニュウ</t>
    </rPh>
    <rPh sb="3" eb="4">
      <t>レイ</t>
    </rPh>
    <rPh sb="14" eb="16">
      <t>セイド</t>
    </rPh>
    <rPh sb="19" eb="21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</si>
</sst>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;[Red]\-#,##0\ "/>
    <numFmt numFmtId="178" formatCode="#,##0_ "/>
    <numFmt numFmtId="179" formatCode="0_ ;[Red]\-0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25"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78" fontId="2" fillId="0" borderId="17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178" fontId="2" fillId="0" borderId="2" xfId="0" applyNumberFormat="1" applyFont="1" applyBorder="1" applyAlignment="1" applyProtection="1">
      <alignment vertical="center"/>
      <protection locked="0"/>
    </xf>
    <xf numFmtId="178" fontId="2" fillId="0" borderId="23" xfId="0" applyNumberFormat="1" applyFont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 textRotation="255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176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178" fontId="2" fillId="0" borderId="53" xfId="0" applyNumberFormat="1" applyFont="1" applyBorder="1" applyAlignment="1" applyProtection="1">
      <alignment vertical="center"/>
      <protection locked="0"/>
    </xf>
    <xf numFmtId="178" fontId="2" fillId="0" borderId="20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6" borderId="32" xfId="0" applyFont="1" applyFill="1" applyBorder="1" applyAlignment="1" applyProtection="1">
      <alignment vertical="center"/>
      <protection locked="0"/>
    </xf>
    <xf numFmtId="0" fontId="2" fillId="6" borderId="9" xfId="0" applyFont="1" applyFill="1" applyBorder="1" applyAlignment="1" applyProtection="1">
      <alignment vertical="center"/>
      <protection locked="0"/>
    </xf>
    <xf numFmtId="0" fontId="2" fillId="0" borderId="56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178" fontId="2" fillId="3" borderId="23" xfId="0" applyNumberFormat="1" applyFont="1" applyFill="1" applyBorder="1" applyAlignment="1" applyProtection="1">
      <alignment vertical="center"/>
    </xf>
    <xf numFmtId="178" fontId="2" fillId="4" borderId="1" xfId="0" applyNumberFormat="1" applyFont="1" applyFill="1" applyBorder="1" applyAlignment="1" applyProtection="1">
      <alignment vertical="center"/>
    </xf>
    <xf numFmtId="179" fontId="2" fillId="4" borderId="3" xfId="0" applyNumberFormat="1" applyFont="1" applyFill="1" applyBorder="1" applyAlignment="1" applyProtection="1">
      <alignment vertical="center"/>
    </xf>
    <xf numFmtId="179" fontId="2" fillId="4" borderId="17" xfId="0" applyNumberFormat="1" applyFont="1" applyFill="1" applyBorder="1" applyAlignment="1" applyProtection="1">
      <alignment vertical="center"/>
    </xf>
    <xf numFmtId="179" fontId="2" fillId="4" borderId="20" xfId="0" applyNumberFormat="1" applyFont="1" applyFill="1" applyBorder="1" applyAlignment="1" applyProtection="1">
      <alignment vertical="center"/>
    </xf>
    <xf numFmtId="179" fontId="2" fillId="4" borderId="53" xfId="0" applyNumberFormat="1" applyFont="1" applyFill="1" applyBorder="1" applyAlignment="1" applyProtection="1">
      <alignment vertical="center"/>
    </xf>
    <xf numFmtId="179" fontId="2" fillId="4" borderId="16" xfId="0" applyNumberFormat="1" applyFont="1" applyFill="1" applyBorder="1" applyAlignment="1" applyProtection="1">
      <alignment vertical="center"/>
    </xf>
    <xf numFmtId="179" fontId="2" fillId="4" borderId="1" xfId="0" applyNumberFormat="1" applyFont="1" applyFill="1" applyBorder="1" applyAlignment="1" applyProtection="1">
      <alignment vertical="center"/>
    </xf>
    <xf numFmtId="179" fontId="2" fillId="3" borderId="3" xfId="0" applyNumberFormat="1" applyFont="1" applyFill="1" applyBorder="1" applyAlignment="1" applyProtection="1">
      <alignment vertical="center"/>
    </xf>
    <xf numFmtId="179" fontId="2" fillId="3" borderId="17" xfId="0" applyNumberFormat="1" applyFont="1" applyFill="1" applyBorder="1" applyAlignment="1" applyProtection="1">
      <alignment vertical="center"/>
    </xf>
    <xf numFmtId="179" fontId="2" fillId="3" borderId="16" xfId="0" applyNumberFormat="1" applyFont="1" applyFill="1" applyBorder="1" applyAlignment="1" applyProtection="1">
      <alignment vertical="center"/>
    </xf>
    <xf numFmtId="179" fontId="2" fillId="3" borderId="1" xfId="0" applyNumberFormat="1" applyFont="1" applyFill="1" applyBorder="1" applyAlignment="1" applyProtection="1">
      <alignment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 textRotation="255"/>
      <protection locked="0"/>
    </xf>
    <xf numFmtId="0" fontId="3" fillId="3" borderId="22" xfId="0" applyFont="1" applyFill="1" applyBorder="1" applyAlignment="1" applyProtection="1">
      <alignment horizontal="center" vertical="center" textRotation="255"/>
      <protection locked="0"/>
    </xf>
    <xf numFmtId="0" fontId="3" fillId="3" borderId="41" xfId="0" applyFont="1" applyFill="1" applyBorder="1" applyAlignment="1" applyProtection="1">
      <alignment horizontal="center" vertical="center" textRotation="255"/>
      <protection locked="0"/>
    </xf>
    <xf numFmtId="0" fontId="9" fillId="5" borderId="27" xfId="0" applyFont="1" applyFill="1" applyBorder="1" applyAlignment="1" applyProtection="1">
      <alignment horizontal="center" vertical="center"/>
      <protection locked="0"/>
    </xf>
    <xf numFmtId="0" fontId="9" fillId="5" borderId="31" xfId="0" applyFont="1" applyFill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center" vertical="center"/>
      <protection locked="0"/>
    </xf>
    <xf numFmtId="178" fontId="7" fillId="0" borderId="28" xfId="0" applyNumberFormat="1" applyFont="1" applyBorder="1" applyAlignment="1" applyProtection="1">
      <alignment horizontal="left" vertical="center"/>
      <protection locked="0"/>
    </xf>
    <xf numFmtId="178" fontId="7" fillId="0" borderId="36" xfId="0" applyNumberFormat="1" applyFont="1" applyBorder="1" applyAlignment="1" applyProtection="1">
      <alignment horizontal="left" vertical="center"/>
      <protection locked="0"/>
    </xf>
    <xf numFmtId="178" fontId="7" fillId="0" borderId="43" xfId="0" applyNumberFormat="1" applyFont="1" applyBorder="1" applyAlignment="1" applyProtection="1">
      <alignment horizontal="left" vertical="center"/>
      <protection locked="0"/>
    </xf>
    <xf numFmtId="178" fontId="7" fillId="0" borderId="29" xfId="0" applyNumberFormat="1" applyFont="1" applyBorder="1" applyAlignment="1" applyProtection="1">
      <alignment horizontal="left" vertical="center"/>
      <protection locked="0"/>
    </xf>
    <xf numFmtId="178" fontId="7" fillId="0" borderId="37" xfId="0" applyNumberFormat="1" applyFont="1" applyBorder="1" applyAlignment="1" applyProtection="1">
      <alignment horizontal="left" vertical="center"/>
      <protection locked="0"/>
    </xf>
    <xf numFmtId="178" fontId="7" fillId="0" borderId="44" xfId="0" applyNumberFormat="1" applyFont="1" applyBorder="1" applyAlignment="1" applyProtection="1">
      <alignment horizontal="left" vertical="center"/>
      <protection locked="0"/>
    </xf>
    <xf numFmtId="178" fontId="7" fillId="0" borderId="7" xfId="0" applyNumberFormat="1" applyFont="1" applyBorder="1" applyAlignment="1" applyProtection="1">
      <alignment horizontal="left" vertical="center"/>
      <protection locked="0"/>
    </xf>
    <xf numFmtId="178" fontId="7" fillId="0" borderId="8" xfId="0" applyNumberFormat="1" applyFont="1" applyBorder="1" applyAlignment="1" applyProtection="1">
      <alignment horizontal="left" vertical="center"/>
      <protection locked="0"/>
    </xf>
    <xf numFmtId="178" fontId="7" fillId="0" borderId="9" xfId="0" applyNumberFormat="1" applyFont="1" applyBorder="1" applyAlignment="1" applyProtection="1">
      <alignment horizontal="left" vertical="center"/>
      <protection locked="0"/>
    </xf>
    <xf numFmtId="178" fontId="7" fillId="0" borderId="33" xfId="0" applyNumberFormat="1" applyFont="1" applyBorder="1" applyAlignment="1" applyProtection="1">
      <alignment horizontal="left" vertical="center"/>
      <protection locked="0"/>
    </xf>
    <xf numFmtId="178" fontId="7" fillId="0" borderId="34" xfId="0" applyNumberFormat="1" applyFont="1" applyBorder="1" applyAlignment="1" applyProtection="1">
      <alignment horizontal="left" vertical="center"/>
      <protection locked="0"/>
    </xf>
    <xf numFmtId="178" fontId="7" fillId="0" borderId="35" xfId="0" applyNumberFormat="1" applyFont="1" applyBorder="1" applyAlignment="1" applyProtection="1">
      <alignment horizontal="left" vertical="center"/>
      <protection locked="0"/>
    </xf>
    <xf numFmtId="178" fontId="7" fillId="3" borderId="33" xfId="0" applyNumberFormat="1" applyFont="1" applyFill="1" applyBorder="1" applyAlignment="1" applyProtection="1">
      <alignment horizontal="left" vertical="center"/>
      <protection locked="0"/>
    </xf>
    <xf numFmtId="178" fontId="7" fillId="3" borderId="34" xfId="0" applyNumberFormat="1" applyFont="1" applyFill="1" applyBorder="1" applyAlignment="1" applyProtection="1">
      <alignment horizontal="left" vertical="center"/>
      <protection locked="0"/>
    </xf>
    <xf numFmtId="178" fontId="7" fillId="3" borderId="35" xfId="0" applyNumberFormat="1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center" vertical="center" textRotation="255"/>
      <protection locked="0"/>
    </xf>
    <xf numFmtId="0" fontId="3" fillId="4" borderId="22" xfId="0" applyFont="1" applyFill="1" applyBorder="1" applyAlignment="1" applyProtection="1">
      <alignment horizontal="center" vertical="center" textRotation="255"/>
      <protection locked="0"/>
    </xf>
    <xf numFmtId="0" fontId="3" fillId="4" borderId="41" xfId="0" applyFont="1" applyFill="1" applyBorder="1" applyAlignment="1" applyProtection="1">
      <alignment horizontal="center" vertical="center" textRotation="255"/>
      <protection locked="0"/>
    </xf>
    <xf numFmtId="178" fontId="7" fillId="0" borderId="52" xfId="0" applyNumberFormat="1" applyFont="1" applyBorder="1" applyAlignment="1" applyProtection="1">
      <alignment horizontal="left" vertical="center"/>
      <protection locked="0"/>
    </xf>
    <xf numFmtId="178" fontId="7" fillId="0" borderId="51" xfId="0" applyNumberFormat="1" applyFont="1" applyBorder="1" applyAlignment="1" applyProtection="1">
      <alignment horizontal="left" vertical="center"/>
      <protection locked="0"/>
    </xf>
    <xf numFmtId="178" fontId="7" fillId="0" borderId="50" xfId="0" applyNumberFormat="1" applyFont="1" applyBorder="1" applyAlignment="1" applyProtection="1">
      <alignment horizontal="left" vertical="center"/>
      <protection locked="0"/>
    </xf>
    <xf numFmtId="178" fontId="7" fillId="0" borderId="30" xfId="0" applyNumberFormat="1" applyFont="1" applyBorder="1" applyAlignment="1" applyProtection="1">
      <alignment horizontal="left" vertical="center"/>
      <protection locked="0"/>
    </xf>
    <xf numFmtId="178" fontId="7" fillId="0" borderId="18" xfId="0" applyNumberFormat="1" applyFont="1" applyBorder="1" applyAlignment="1" applyProtection="1">
      <alignment horizontal="left" vertical="center"/>
      <protection locked="0"/>
    </xf>
    <xf numFmtId="178" fontId="7" fillId="0" borderId="45" xfId="0" applyNumberFormat="1" applyFont="1" applyBorder="1" applyAlignment="1" applyProtection="1">
      <alignment horizontal="left" vertical="center"/>
      <protection locked="0"/>
    </xf>
    <xf numFmtId="178" fontId="7" fillId="0" borderId="49" xfId="0" applyNumberFormat="1" applyFont="1" applyBorder="1" applyAlignment="1" applyProtection="1">
      <alignment horizontal="left" vertical="center"/>
      <protection locked="0"/>
    </xf>
    <xf numFmtId="178" fontId="7" fillId="0" borderId="48" xfId="0" applyNumberFormat="1" applyFont="1" applyBorder="1" applyAlignment="1" applyProtection="1">
      <alignment horizontal="left" vertical="center"/>
      <protection locked="0"/>
    </xf>
    <xf numFmtId="178" fontId="7" fillId="0" borderId="47" xfId="0" applyNumberFormat="1" applyFont="1" applyBorder="1" applyAlignment="1" applyProtection="1">
      <alignment horizontal="left" vertical="center"/>
      <protection locked="0"/>
    </xf>
    <xf numFmtId="178" fontId="7" fillId="4" borderId="25" xfId="0" applyNumberFormat="1" applyFont="1" applyFill="1" applyBorder="1" applyAlignment="1" applyProtection="1">
      <alignment horizontal="left" vertical="center"/>
      <protection locked="0"/>
    </xf>
    <xf numFmtId="178" fontId="7" fillId="4" borderId="10" xfId="0" applyNumberFormat="1" applyFont="1" applyFill="1" applyBorder="1" applyAlignment="1" applyProtection="1">
      <alignment horizontal="left" vertical="center"/>
      <protection locked="0"/>
    </xf>
    <xf numFmtId="178" fontId="7" fillId="4" borderId="11" xfId="0" applyNumberFormat="1" applyFont="1" applyFill="1" applyBorder="1" applyAlignment="1" applyProtection="1">
      <alignment horizontal="left" vertical="center"/>
      <protection locked="0"/>
    </xf>
    <xf numFmtId="0" fontId="2" fillId="6" borderId="54" xfId="0" applyFont="1" applyFill="1" applyBorder="1" applyAlignment="1" applyProtection="1">
      <alignment horizontal="center" vertical="center"/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177" fontId="2" fillId="6" borderId="21" xfId="0" applyNumberFormat="1" applyFont="1" applyFill="1" applyBorder="1" applyAlignment="1" applyProtection="1">
      <alignment horizontal="center" vertical="center"/>
    </xf>
    <xf numFmtId="177" fontId="2" fillId="6" borderId="27" xfId="0" applyNumberFormat="1" applyFont="1" applyFill="1" applyBorder="1" applyAlignment="1" applyProtection="1">
      <alignment horizontal="center" vertical="center"/>
    </xf>
    <xf numFmtId="0" fontId="2" fillId="6" borderId="55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177" fontId="2" fillId="6" borderId="2" xfId="0" applyNumberFormat="1" applyFont="1" applyFill="1" applyBorder="1" applyAlignment="1" applyProtection="1">
      <alignment horizontal="center" vertical="center"/>
    </xf>
    <xf numFmtId="177" fontId="2" fillId="6" borderId="7" xfId="0" applyNumberFormat="1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177" fontId="2" fillId="2" borderId="57" xfId="0" applyNumberFormat="1" applyFont="1" applyFill="1" applyBorder="1" applyAlignment="1" applyProtection="1">
      <alignment horizontal="center" vertical="center"/>
    </xf>
    <xf numFmtId="177" fontId="2" fillId="2" borderId="25" xfId="0" applyNumberFormat="1" applyFont="1" applyFill="1" applyBorder="1" applyAlignment="1" applyProtection="1">
      <alignment horizontal="center" vertical="center"/>
    </xf>
    <xf numFmtId="0" fontId="2" fillId="7" borderId="46" xfId="0" applyFont="1" applyFill="1" applyBorder="1" applyAlignment="1" applyProtection="1">
      <alignment horizontal="center" vertical="center"/>
      <protection locked="0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4" borderId="25" xfId="0" applyNumberFormat="1" applyFont="1" applyFill="1" applyBorder="1" applyAlignment="1" applyProtection="1">
      <alignment horizontal="left" vertical="center"/>
      <protection locked="0"/>
    </xf>
    <xf numFmtId="178" fontId="2" fillId="4" borderId="10" xfId="0" applyNumberFormat="1" applyFont="1" applyFill="1" applyBorder="1" applyAlignment="1" applyProtection="1">
      <alignment horizontal="left" vertical="center"/>
      <protection locked="0"/>
    </xf>
    <xf numFmtId="178" fontId="2" fillId="4" borderId="11" xfId="0" applyNumberFormat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99FF"/>
      <color rgb="FFFFFF99"/>
      <color rgb="FFCCFFCC"/>
      <color rgb="FFFFFF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zoomScaleNormal="100" workbookViewId="0">
      <selection activeCell="A3" sqref="A3:H3"/>
    </sheetView>
  </sheetViews>
  <sheetFormatPr defaultRowHeight="13.5" x14ac:dyDescent="0.15"/>
  <cols>
    <col min="1" max="1" width="3.125" style="2" customWidth="1"/>
    <col min="2" max="2" width="20.5" style="2" customWidth="1"/>
    <col min="3" max="5" width="12.75" style="2" customWidth="1"/>
    <col min="6" max="6" width="12.25" style="2" customWidth="1"/>
    <col min="7" max="7" width="11.75" style="2" customWidth="1"/>
    <col min="8" max="8" width="3.125" style="2" customWidth="1"/>
    <col min="9" max="16384" width="9" style="2"/>
  </cols>
  <sheetData>
    <row r="1" spans="1:8" ht="18" customHeight="1" x14ac:dyDescent="0.15">
      <c r="A1" s="1"/>
      <c r="B1" s="1"/>
      <c r="C1" s="1"/>
      <c r="D1" s="1"/>
      <c r="E1" s="1"/>
      <c r="F1" s="52" t="s">
        <v>0</v>
      </c>
      <c r="G1" s="53"/>
      <c r="H1" s="1"/>
    </row>
    <row r="2" spans="1:8" ht="9.75" customHeight="1" x14ac:dyDescent="0.15">
      <c r="A2" s="1"/>
      <c r="B2" s="1"/>
      <c r="C2" s="1"/>
      <c r="D2" s="1"/>
      <c r="E2" s="1"/>
      <c r="F2" s="1"/>
      <c r="G2" s="1"/>
      <c r="H2" s="1"/>
    </row>
    <row r="3" spans="1:8" ht="30" customHeight="1" x14ac:dyDescent="0.15">
      <c r="A3" s="54" t="s">
        <v>35</v>
      </c>
      <c r="B3" s="54"/>
      <c r="C3" s="54"/>
      <c r="D3" s="54"/>
      <c r="E3" s="54"/>
      <c r="F3" s="54"/>
      <c r="G3" s="54"/>
      <c r="H3" s="54"/>
    </row>
    <row r="4" spans="1:8" ht="12.75" customHeight="1" thickBot="1" x14ac:dyDescent="0.2">
      <c r="A4" s="1"/>
      <c r="B4" s="1"/>
      <c r="C4" s="1"/>
      <c r="D4" s="1"/>
      <c r="E4" s="1"/>
      <c r="F4" s="1"/>
      <c r="G4" s="1"/>
      <c r="H4" s="1"/>
    </row>
    <row r="5" spans="1:8" ht="21.75" customHeight="1" x14ac:dyDescent="0.15">
      <c r="A5" s="3"/>
      <c r="B5" s="4" t="s">
        <v>15</v>
      </c>
      <c r="C5" s="55"/>
      <c r="D5" s="56"/>
      <c r="E5" s="56"/>
      <c r="F5" s="56"/>
      <c r="G5" s="57"/>
    </row>
    <row r="6" spans="1:8" ht="21.75" customHeight="1" x14ac:dyDescent="0.15">
      <c r="A6" s="3"/>
      <c r="B6" s="5" t="s">
        <v>16</v>
      </c>
      <c r="C6" s="58"/>
      <c r="D6" s="59"/>
      <c r="E6" s="59"/>
      <c r="F6" s="59"/>
      <c r="G6" s="60"/>
    </row>
    <row r="7" spans="1:8" ht="21.75" customHeight="1" x14ac:dyDescent="0.15">
      <c r="A7" s="3"/>
      <c r="B7" s="5" t="s">
        <v>1</v>
      </c>
      <c r="C7" s="58"/>
      <c r="D7" s="59"/>
      <c r="E7" s="59"/>
      <c r="F7" s="59"/>
      <c r="G7" s="60"/>
    </row>
    <row r="8" spans="1:8" ht="21.75" customHeight="1" thickBot="1" x14ac:dyDescent="0.2">
      <c r="A8" s="3"/>
      <c r="B8" s="6" t="s">
        <v>17</v>
      </c>
      <c r="C8" s="49"/>
      <c r="D8" s="50"/>
      <c r="E8" s="50"/>
      <c r="F8" s="50"/>
      <c r="G8" s="51"/>
    </row>
    <row r="9" spans="1:8" ht="22.5" customHeight="1" thickBot="1" x14ac:dyDescent="0.2"/>
    <row r="10" spans="1:8" s="8" customFormat="1" ht="15" customHeight="1" x14ac:dyDescent="0.15">
      <c r="A10" s="61" t="s">
        <v>2</v>
      </c>
      <c r="B10" s="7" t="s">
        <v>3</v>
      </c>
      <c r="C10" s="7" t="s">
        <v>28</v>
      </c>
      <c r="D10" s="7" t="s">
        <v>27</v>
      </c>
      <c r="E10" s="7" t="s">
        <v>26</v>
      </c>
      <c r="F10" s="64" t="s">
        <v>25</v>
      </c>
      <c r="G10" s="65"/>
      <c r="H10" s="66"/>
    </row>
    <row r="11" spans="1:8" x14ac:dyDescent="0.15">
      <c r="A11" s="62"/>
      <c r="B11" s="9" t="s">
        <v>5</v>
      </c>
      <c r="C11" s="10"/>
      <c r="D11" s="10"/>
      <c r="E11" s="45" t="str">
        <f>IF(C11="","",C11-D11)</f>
        <v/>
      </c>
      <c r="F11" s="67"/>
      <c r="G11" s="68"/>
      <c r="H11" s="69"/>
    </row>
    <row r="12" spans="1:8" x14ac:dyDescent="0.15">
      <c r="A12" s="62"/>
      <c r="B12" s="11"/>
      <c r="C12" s="12"/>
      <c r="D12" s="12"/>
      <c r="E12" s="46" t="str">
        <f t="shared" ref="E12:E16" si="0">IF(C12="","",C12-D12)</f>
        <v/>
      </c>
      <c r="F12" s="70"/>
      <c r="G12" s="71"/>
      <c r="H12" s="72"/>
    </row>
    <row r="13" spans="1:8" x14ac:dyDescent="0.15">
      <c r="A13" s="62"/>
      <c r="B13" s="13" t="s">
        <v>20</v>
      </c>
      <c r="C13" s="14"/>
      <c r="D13" s="14"/>
      <c r="E13" s="47" t="str">
        <f t="shared" si="0"/>
        <v/>
      </c>
      <c r="F13" s="73"/>
      <c r="G13" s="74"/>
      <c r="H13" s="75"/>
    </row>
    <row r="14" spans="1:8" x14ac:dyDescent="0.15">
      <c r="A14" s="62"/>
      <c r="B14" s="13" t="s">
        <v>21</v>
      </c>
      <c r="C14" s="14"/>
      <c r="D14" s="14"/>
      <c r="E14" s="47" t="str">
        <f t="shared" si="0"/>
        <v/>
      </c>
      <c r="F14" s="73"/>
      <c r="G14" s="74"/>
      <c r="H14" s="75"/>
    </row>
    <row r="15" spans="1:8" x14ac:dyDescent="0.15">
      <c r="A15" s="62"/>
      <c r="B15" s="9"/>
      <c r="C15" s="14"/>
      <c r="D15" s="14"/>
      <c r="E15" s="47" t="str">
        <f t="shared" si="0"/>
        <v/>
      </c>
      <c r="F15" s="73"/>
      <c r="G15" s="74"/>
      <c r="H15" s="75"/>
    </row>
    <row r="16" spans="1:8" ht="14.25" thickBot="1" x14ac:dyDescent="0.2">
      <c r="A16" s="62"/>
      <c r="B16" s="9"/>
      <c r="C16" s="15"/>
      <c r="D16" s="15"/>
      <c r="E16" s="47" t="str">
        <f t="shared" si="0"/>
        <v/>
      </c>
      <c r="F16" s="76"/>
      <c r="G16" s="77"/>
      <c r="H16" s="78"/>
    </row>
    <row r="17" spans="1:8" ht="14.25" thickBot="1" x14ac:dyDescent="0.2">
      <c r="A17" s="63"/>
      <c r="B17" s="16" t="s">
        <v>14</v>
      </c>
      <c r="C17" s="37">
        <f>SUM(C11:C16)</f>
        <v>0</v>
      </c>
      <c r="D17" s="37">
        <f>SUM(D11:D16)</f>
        <v>0</v>
      </c>
      <c r="E17" s="48">
        <f>SUM(E11:E16)</f>
        <v>0</v>
      </c>
      <c r="F17" s="79"/>
      <c r="G17" s="80"/>
      <c r="H17" s="81"/>
    </row>
    <row r="18" spans="1:8" s="20" customFormat="1" ht="14.25" thickBot="1" x14ac:dyDescent="0.2">
      <c r="A18" s="17"/>
      <c r="B18" s="18"/>
      <c r="C18" s="18"/>
      <c r="D18" s="18"/>
      <c r="E18" s="18"/>
      <c r="F18" s="18"/>
      <c r="G18" s="19"/>
      <c r="H18" s="19"/>
    </row>
    <row r="19" spans="1:8" ht="15" customHeight="1" x14ac:dyDescent="0.15">
      <c r="A19" s="82" t="s">
        <v>4</v>
      </c>
      <c r="B19" s="7" t="s">
        <v>3</v>
      </c>
      <c r="C19" s="7" t="s">
        <v>28</v>
      </c>
      <c r="D19" s="7" t="s">
        <v>27</v>
      </c>
      <c r="E19" s="7" t="s">
        <v>26</v>
      </c>
      <c r="F19" s="64" t="s">
        <v>25</v>
      </c>
      <c r="G19" s="65"/>
      <c r="H19" s="66"/>
    </row>
    <row r="20" spans="1:8" x14ac:dyDescent="0.15">
      <c r="A20" s="83"/>
      <c r="B20" s="21" t="s">
        <v>6</v>
      </c>
      <c r="C20" s="10"/>
      <c r="D20" s="10"/>
      <c r="E20" s="39" t="str">
        <f>IF(C20="","",C20-D20)</f>
        <v/>
      </c>
      <c r="F20" s="67"/>
      <c r="G20" s="68"/>
      <c r="H20" s="69"/>
    </row>
    <row r="21" spans="1:8" s="8" customFormat="1" x14ac:dyDescent="0.15">
      <c r="A21" s="83"/>
      <c r="B21" s="22"/>
      <c r="C21" s="12"/>
      <c r="D21" s="12"/>
      <c r="E21" s="40" t="str">
        <f t="shared" ref="E21:E42" si="1">IF(C21="","",C21-D21)</f>
        <v/>
      </c>
      <c r="F21" s="70"/>
      <c r="G21" s="71"/>
      <c r="H21" s="72"/>
    </row>
    <row r="22" spans="1:8" x14ac:dyDescent="0.15">
      <c r="A22" s="83"/>
      <c r="B22" s="21" t="s">
        <v>8</v>
      </c>
      <c r="C22" s="10"/>
      <c r="D22" s="10"/>
      <c r="E22" s="39" t="str">
        <f t="shared" si="1"/>
        <v/>
      </c>
      <c r="F22" s="67"/>
      <c r="G22" s="68"/>
      <c r="H22" s="69"/>
    </row>
    <row r="23" spans="1:8" s="23" customFormat="1" x14ac:dyDescent="0.15">
      <c r="A23" s="83"/>
      <c r="B23" s="22"/>
      <c r="C23" s="12"/>
      <c r="D23" s="12"/>
      <c r="E23" s="40" t="str">
        <f t="shared" si="1"/>
        <v/>
      </c>
      <c r="F23" s="70"/>
      <c r="G23" s="71"/>
      <c r="H23" s="72"/>
    </row>
    <row r="24" spans="1:8" s="23" customFormat="1" x14ac:dyDescent="0.15">
      <c r="A24" s="83"/>
      <c r="B24" s="21" t="s">
        <v>30</v>
      </c>
      <c r="C24" s="10"/>
      <c r="D24" s="10"/>
      <c r="E24" s="39" t="str">
        <f t="shared" si="1"/>
        <v/>
      </c>
      <c r="F24" s="67"/>
      <c r="G24" s="68"/>
      <c r="H24" s="69"/>
    </row>
    <row r="25" spans="1:8" s="23" customFormat="1" x14ac:dyDescent="0.15">
      <c r="A25" s="83"/>
      <c r="B25" s="22"/>
      <c r="C25" s="12"/>
      <c r="D25" s="12"/>
      <c r="E25" s="40" t="str">
        <f t="shared" si="1"/>
        <v/>
      </c>
      <c r="F25" s="70"/>
      <c r="G25" s="71"/>
      <c r="H25" s="72"/>
    </row>
    <row r="26" spans="1:8" s="23" customFormat="1" x14ac:dyDescent="0.15">
      <c r="A26" s="83"/>
      <c r="B26" s="21" t="s">
        <v>42</v>
      </c>
      <c r="C26" s="10"/>
      <c r="D26" s="10"/>
      <c r="E26" s="39" t="str">
        <f t="shared" si="1"/>
        <v/>
      </c>
      <c r="F26" s="67"/>
      <c r="G26" s="68"/>
      <c r="H26" s="69"/>
    </row>
    <row r="27" spans="1:8" x14ac:dyDescent="0.15">
      <c r="A27" s="83"/>
      <c r="B27" s="22"/>
      <c r="C27" s="12"/>
      <c r="D27" s="12"/>
      <c r="E27" s="40" t="str">
        <f t="shared" si="1"/>
        <v/>
      </c>
      <c r="F27" s="70"/>
      <c r="G27" s="71"/>
      <c r="H27" s="72"/>
    </row>
    <row r="28" spans="1:8" x14ac:dyDescent="0.15">
      <c r="A28" s="83"/>
      <c r="B28" s="21" t="s">
        <v>7</v>
      </c>
      <c r="C28" s="10"/>
      <c r="D28" s="10"/>
      <c r="E28" s="39" t="str">
        <f t="shared" si="1"/>
        <v/>
      </c>
      <c r="F28" s="67"/>
      <c r="G28" s="68"/>
      <c r="H28" s="69"/>
    </row>
    <row r="29" spans="1:8" x14ac:dyDescent="0.15">
      <c r="A29" s="83"/>
      <c r="B29" s="24"/>
      <c r="C29" s="25"/>
      <c r="D29" s="25"/>
      <c r="E29" s="41" t="str">
        <f t="shared" si="1"/>
        <v/>
      </c>
      <c r="F29" s="85"/>
      <c r="G29" s="86"/>
      <c r="H29" s="87"/>
    </row>
    <row r="30" spans="1:8" x14ac:dyDescent="0.15">
      <c r="A30" s="83"/>
      <c r="B30" s="22"/>
      <c r="C30" s="12"/>
      <c r="D30" s="12"/>
      <c r="E30" s="42" t="str">
        <f t="shared" si="1"/>
        <v/>
      </c>
      <c r="F30" s="70"/>
      <c r="G30" s="71"/>
      <c r="H30" s="72"/>
    </row>
    <row r="31" spans="1:8" x14ac:dyDescent="0.15">
      <c r="A31" s="83"/>
      <c r="B31" s="21" t="s">
        <v>9</v>
      </c>
      <c r="C31" s="10"/>
      <c r="D31" s="10"/>
      <c r="E31" s="39" t="str">
        <f t="shared" si="1"/>
        <v/>
      </c>
      <c r="F31" s="67"/>
      <c r="G31" s="68"/>
      <c r="H31" s="69"/>
    </row>
    <row r="32" spans="1:8" x14ac:dyDescent="0.15">
      <c r="A32" s="83"/>
      <c r="B32" s="24"/>
      <c r="C32" s="26"/>
      <c r="D32" s="26"/>
      <c r="E32" s="41" t="str">
        <f t="shared" si="1"/>
        <v/>
      </c>
      <c r="F32" s="88"/>
      <c r="G32" s="89"/>
      <c r="H32" s="90"/>
    </row>
    <row r="33" spans="1:8" x14ac:dyDescent="0.15">
      <c r="A33" s="83"/>
      <c r="B33" s="22"/>
      <c r="C33" s="12"/>
      <c r="D33" s="12"/>
      <c r="E33" s="42" t="str">
        <f t="shared" si="1"/>
        <v/>
      </c>
      <c r="F33" s="70"/>
      <c r="G33" s="71"/>
      <c r="H33" s="72"/>
    </row>
    <row r="34" spans="1:8" x14ac:dyDescent="0.15">
      <c r="A34" s="83"/>
      <c r="B34" s="13" t="s">
        <v>10</v>
      </c>
      <c r="C34" s="13"/>
      <c r="D34" s="13"/>
      <c r="E34" s="43" t="str">
        <f t="shared" si="1"/>
        <v/>
      </c>
      <c r="F34" s="70"/>
      <c r="G34" s="71"/>
      <c r="H34" s="72"/>
    </row>
    <row r="35" spans="1:8" x14ac:dyDescent="0.15">
      <c r="A35" s="83"/>
      <c r="B35" s="21" t="s">
        <v>11</v>
      </c>
      <c r="C35" s="10"/>
      <c r="D35" s="10"/>
      <c r="E35" s="39" t="str">
        <f t="shared" si="1"/>
        <v/>
      </c>
      <c r="F35" s="67"/>
      <c r="G35" s="68"/>
      <c r="H35" s="69"/>
    </row>
    <row r="36" spans="1:8" x14ac:dyDescent="0.15">
      <c r="A36" s="83"/>
      <c r="B36" s="22"/>
      <c r="C36" s="27"/>
      <c r="D36" s="27"/>
      <c r="E36" s="40" t="str">
        <f t="shared" si="1"/>
        <v/>
      </c>
      <c r="F36" s="70"/>
      <c r="G36" s="71"/>
      <c r="H36" s="72"/>
    </row>
    <row r="37" spans="1:8" x14ac:dyDescent="0.15">
      <c r="A37" s="83"/>
      <c r="B37" s="13" t="s">
        <v>12</v>
      </c>
      <c r="C37" s="28"/>
      <c r="D37" s="28"/>
      <c r="E37" s="43" t="str">
        <f t="shared" si="1"/>
        <v/>
      </c>
      <c r="F37" s="70"/>
      <c r="G37" s="71"/>
      <c r="H37" s="72"/>
    </row>
    <row r="38" spans="1:8" x14ac:dyDescent="0.15">
      <c r="A38" s="83"/>
      <c r="B38" s="13" t="s">
        <v>13</v>
      </c>
      <c r="C38" s="28"/>
      <c r="D38" s="28"/>
      <c r="E38" s="43" t="str">
        <f t="shared" si="1"/>
        <v/>
      </c>
      <c r="F38" s="70"/>
      <c r="G38" s="71"/>
      <c r="H38" s="72"/>
    </row>
    <row r="39" spans="1:8" x14ac:dyDescent="0.15">
      <c r="A39" s="83"/>
      <c r="B39" s="9" t="s">
        <v>31</v>
      </c>
      <c r="C39" s="28"/>
      <c r="D39" s="28"/>
      <c r="E39" s="43" t="str">
        <f t="shared" si="1"/>
        <v/>
      </c>
      <c r="F39" s="70"/>
      <c r="G39" s="71"/>
      <c r="H39" s="72"/>
    </row>
    <row r="40" spans="1:8" x14ac:dyDescent="0.15">
      <c r="A40" s="83"/>
      <c r="B40" s="9"/>
      <c r="C40" s="28"/>
      <c r="D40" s="28"/>
      <c r="E40" s="43" t="str">
        <f t="shared" si="1"/>
        <v/>
      </c>
      <c r="F40" s="70"/>
      <c r="G40" s="71"/>
      <c r="H40" s="72"/>
    </row>
    <row r="41" spans="1:8" x14ac:dyDescent="0.15">
      <c r="A41" s="83"/>
      <c r="B41" s="9"/>
      <c r="C41" s="28"/>
      <c r="D41" s="28"/>
      <c r="E41" s="43" t="str">
        <f t="shared" si="1"/>
        <v/>
      </c>
      <c r="F41" s="70"/>
      <c r="G41" s="71"/>
      <c r="H41" s="72"/>
    </row>
    <row r="42" spans="1:8" ht="14.25" thickBot="1" x14ac:dyDescent="0.2">
      <c r="A42" s="83"/>
      <c r="B42" s="9"/>
      <c r="C42" s="29"/>
      <c r="D42" s="29"/>
      <c r="E42" s="43" t="str">
        <f t="shared" si="1"/>
        <v/>
      </c>
      <c r="F42" s="91"/>
      <c r="G42" s="92"/>
      <c r="H42" s="93"/>
    </row>
    <row r="43" spans="1:8" ht="14.25" thickBot="1" x14ac:dyDescent="0.2">
      <c r="A43" s="84"/>
      <c r="B43" s="30" t="s">
        <v>14</v>
      </c>
      <c r="C43" s="38">
        <f>SUM(C20:C42)</f>
        <v>0</v>
      </c>
      <c r="D43" s="38">
        <f>SUM(D20:D42)</f>
        <v>0</v>
      </c>
      <c r="E43" s="44">
        <f>SUM(E20:E42)</f>
        <v>0</v>
      </c>
      <c r="F43" s="94"/>
      <c r="G43" s="95"/>
      <c r="H43" s="96"/>
    </row>
    <row r="44" spans="1:8" ht="14.25" thickBot="1" x14ac:dyDescent="0.2"/>
    <row r="45" spans="1:8" ht="17.25" customHeight="1" x14ac:dyDescent="0.15">
      <c r="B45" s="31"/>
      <c r="C45" s="97" t="s">
        <v>32</v>
      </c>
      <c r="D45" s="98"/>
      <c r="E45" s="98"/>
      <c r="F45" s="99">
        <f>C43/2</f>
        <v>0</v>
      </c>
      <c r="G45" s="100"/>
      <c r="H45" s="32" t="s">
        <v>23</v>
      </c>
    </row>
    <row r="46" spans="1:8" ht="17.25" customHeight="1" x14ac:dyDescent="0.15">
      <c r="C46" s="101" t="s">
        <v>24</v>
      </c>
      <c r="D46" s="102"/>
      <c r="E46" s="102"/>
      <c r="F46" s="103">
        <f>C43-C17</f>
        <v>0</v>
      </c>
      <c r="G46" s="104"/>
      <c r="H46" s="33" t="s">
        <v>23</v>
      </c>
    </row>
    <row r="47" spans="1:8" ht="17.25" customHeight="1" thickBot="1" x14ac:dyDescent="0.2">
      <c r="C47" s="109" t="s">
        <v>34</v>
      </c>
      <c r="D47" s="110"/>
      <c r="E47" s="111"/>
      <c r="F47" s="112"/>
      <c r="G47" s="112"/>
      <c r="H47" s="34" t="s">
        <v>23</v>
      </c>
    </row>
    <row r="48" spans="1:8" ht="25.5" customHeight="1" thickBot="1" x14ac:dyDescent="0.2">
      <c r="C48" s="105" t="s">
        <v>33</v>
      </c>
      <c r="D48" s="106"/>
      <c r="E48" s="106"/>
      <c r="F48" s="107">
        <f>MIN(F45,F46,F47)</f>
        <v>0</v>
      </c>
      <c r="G48" s="108"/>
      <c r="H48" s="35" t="s">
        <v>23</v>
      </c>
    </row>
    <row r="49" spans="1:7" ht="12.75" customHeight="1" x14ac:dyDescent="0.15"/>
    <row r="50" spans="1:7" x14ac:dyDescent="0.15">
      <c r="A50" s="23"/>
      <c r="B50" s="23" t="s">
        <v>18</v>
      </c>
      <c r="C50" s="23"/>
      <c r="D50" s="23"/>
      <c r="E50" s="23"/>
      <c r="F50" s="23"/>
      <c r="G50" s="23"/>
    </row>
    <row r="51" spans="1:7" x14ac:dyDescent="0.15">
      <c r="A51" s="23"/>
      <c r="B51" s="23" t="s">
        <v>22</v>
      </c>
      <c r="C51" s="23"/>
      <c r="D51" s="23"/>
      <c r="E51" s="23"/>
      <c r="F51" s="23"/>
      <c r="G51" s="23"/>
    </row>
    <row r="52" spans="1:7" x14ac:dyDescent="0.15">
      <c r="A52" s="23"/>
      <c r="B52" s="23" t="s">
        <v>19</v>
      </c>
      <c r="C52" s="23"/>
      <c r="D52" s="23"/>
      <c r="E52" s="23"/>
      <c r="F52" s="23"/>
      <c r="G52" s="23"/>
    </row>
    <row r="53" spans="1:7" x14ac:dyDescent="0.15">
      <c r="A53" s="23"/>
      <c r="B53" s="36"/>
      <c r="C53" s="23"/>
      <c r="D53" s="23"/>
      <c r="E53" s="23"/>
      <c r="F53" s="23"/>
      <c r="G53" s="23"/>
    </row>
  </sheetData>
  <mergeCells count="49">
    <mergeCell ref="C45:E45"/>
    <mergeCell ref="F45:G45"/>
    <mergeCell ref="C46:E46"/>
    <mergeCell ref="F46:G46"/>
    <mergeCell ref="C48:E48"/>
    <mergeCell ref="F48:G48"/>
    <mergeCell ref="C47:E47"/>
    <mergeCell ref="F47:G47"/>
    <mergeCell ref="F38:H38"/>
    <mergeCell ref="F40:H40"/>
    <mergeCell ref="F41:H41"/>
    <mergeCell ref="F42:H42"/>
    <mergeCell ref="F43:H43"/>
    <mergeCell ref="F33:H33"/>
    <mergeCell ref="F34:H34"/>
    <mergeCell ref="F35:H35"/>
    <mergeCell ref="F36:H36"/>
    <mergeCell ref="F37:H37"/>
    <mergeCell ref="A19:A43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39:H39"/>
    <mergeCell ref="F28:H28"/>
    <mergeCell ref="F29:H29"/>
    <mergeCell ref="F30:H30"/>
    <mergeCell ref="F31:H31"/>
    <mergeCell ref="F32:H32"/>
    <mergeCell ref="A10:A17"/>
    <mergeCell ref="F10:H10"/>
    <mergeCell ref="F11:H11"/>
    <mergeCell ref="F12:H12"/>
    <mergeCell ref="F13:H13"/>
    <mergeCell ref="F14:H14"/>
    <mergeCell ref="F15:H15"/>
    <mergeCell ref="F16:H16"/>
    <mergeCell ref="F17:H17"/>
    <mergeCell ref="C8:G8"/>
    <mergeCell ref="F1:G1"/>
    <mergeCell ref="A3:H3"/>
    <mergeCell ref="C5:G5"/>
    <mergeCell ref="C6:G6"/>
    <mergeCell ref="C7:G7"/>
  </mergeCells>
  <phoneticPr fontId="1"/>
  <pageMargins left="0.7" right="0.7" top="0.75" bottom="0.75" header="0.3" footer="0.3"/>
  <pageSetup paperSize="9" orientation="portrait" r:id="rId1"/>
  <headerFooter>
    <oddHeader>&amp;L&amp;"BIZ UDPゴシック,標準"【様式２-２】2022年度　漢字まなび活動助成制度　収支決算書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zoomScaleNormal="100" workbookViewId="0">
      <selection activeCell="L11" sqref="L11"/>
    </sheetView>
  </sheetViews>
  <sheetFormatPr defaultRowHeight="13.5" x14ac:dyDescent="0.15"/>
  <cols>
    <col min="1" max="1" width="3.125" style="2" customWidth="1"/>
    <col min="2" max="2" width="20.5" style="2" customWidth="1"/>
    <col min="3" max="5" width="12.75" style="2" customWidth="1"/>
    <col min="6" max="6" width="12.25" style="2" customWidth="1"/>
    <col min="7" max="7" width="11.75" style="2" customWidth="1"/>
    <col min="8" max="8" width="3.125" style="2" customWidth="1"/>
    <col min="9" max="16384" width="9" style="2"/>
  </cols>
  <sheetData>
    <row r="1" spans="1:8" ht="18" customHeight="1" x14ac:dyDescent="0.15">
      <c r="A1" s="1"/>
      <c r="B1" s="1"/>
      <c r="C1" s="1"/>
      <c r="D1" s="1"/>
      <c r="E1" s="1"/>
      <c r="F1" s="52" t="s">
        <v>44</v>
      </c>
      <c r="G1" s="53"/>
      <c r="H1" s="1"/>
    </row>
    <row r="2" spans="1:8" ht="9.75" customHeight="1" x14ac:dyDescent="0.15">
      <c r="A2" s="1"/>
      <c r="B2" s="1"/>
      <c r="C2" s="1"/>
      <c r="D2" s="1"/>
      <c r="E2" s="1"/>
      <c r="F2" s="1"/>
      <c r="G2" s="1"/>
      <c r="H2" s="1"/>
    </row>
    <row r="3" spans="1:8" ht="30" customHeight="1" x14ac:dyDescent="0.15">
      <c r="A3" s="54" t="s">
        <v>45</v>
      </c>
      <c r="B3" s="54"/>
      <c r="C3" s="54"/>
      <c r="D3" s="54"/>
      <c r="E3" s="54"/>
      <c r="F3" s="54"/>
      <c r="G3" s="54"/>
      <c r="H3" s="54"/>
    </row>
    <row r="4" spans="1:8" ht="12.75" customHeight="1" thickBot="1" x14ac:dyDescent="0.2">
      <c r="A4" s="1"/>
      <c r="B4" s="1"/>
      <c r="C4" s="1"/>
      <c r="D4" s="1"/>
      <c r="E4" s="1"/>
      <c r="F4" s="1"/>
      <c r="G4" s="1"/>
      <c r="H4" s="1"/>
    </row>
    <row r="5" spans="1:8" ht="21.75" customHeight="1" x14ac:dyDescent="0.15">
      <c r="A5" s="3"/>
      <c r="B5" s="4" t="s">
        <v>15</v>
      </c>
      <c r="C5" s="116" t="s">
        <v>36</v>
      </c>
      <c r="D5" s="117"/>
      <c r="E5" s="117"/>
      <c r="F5" s="117"/>
      <c r="G5" s="118"/>
    </row>
    <row r="6" spans="1:8" ht="21.75" customHeight="1" x14ac:dyDescent="0.15">
      <c r="A6" s="3"/>
      <c r="B6" s="5" t="s">
        <v>16</v>
      </c>
      <c r="C6" s="119" t="s">
        <v>37</v>
      </c>
      <c r="D6" s="120"/>
      <c r="E6" s="120"/>
      <c r="F6" s="120"/>
      <c r="G6" s="121"/>
    </row>
    <row r="7" spans="1:8" ht="21.75" customHeight="1" x14ac:dyDescent="0.15">
      <c r="A7" s="3"/>
      <c r="B7" s="5" t="s">
        <v>1</v>
      </c>
      <c r="C7" s="119" t="s">
        <v>39</v>
      </c>
      <c r="D7" s="120"/>
      <c r="E7" s="120"/>
      <c r="F7" s="120"/>
      <c r="G7" s="121"/>
    </row>
    <row r="8" spans="1:8" ht="21.75" customHeight="1" thickBot="1" x14ac:dyDescent="0.2">
      <c r="A8" s="3"/>
      <c r="B8" s="6" t="s">
        <v>17</v>
      </c>
      <c r="C8" s="113" t="s">
        <v>38</v>
      </c>
      <c r="D8" s="114"/>
      <c r="E8" s="114"/>
      <c r="F8" s="114"/>
      <c r="G8" s="115"/>
    </row>
    <row r="9" spans="1:8" ht="22.5" customHeight="1" thickBot="1" x14ac:dyDescent="0.2"/>
    <row r="10" spans="1:8" s="8" customFormat="1" ht="15" customHeight="1" x14ac:dyDescent="0.15">
      <c r="A10" s="61" t="s">
        <v>2</v>
      </c>
      <c r="B10" s="7" t="s">
        <v>3</v>
      </c>
      <c r="C10" s="7" t="s">
        <v>28</v>
      </c>
      <c r="D10" s="7" t="s">
        <v>27</v>
      </c>
      <c r="E10" s="7" t="s">
        <v>26</v>
      </c>
      <c r="F10" s="64" t="s">
        <v>25</v>
      </c>
      <c r="G10" s="65"/>
      <c r="H10" s="66"/>
    </row>
    <row r="11" spans="1:8" x14ac:dyDescent="0.15">
      <c r="A11" s="62"/>
      <c r="B11" s="9" t="s">
        <v>5</v>
      </c>
      <c r="C11" s="10">
        <v>8400</v>
      </c>
      <c r="D11" s="10">
        <v>7000</v>
      </c>
      <c r="E11" s="45">
        <f>IF(C11="","",C11-D11)</f>
        <v>1400</v>
      </c>
      <c r="F11" s="67" t="s">
        <v>40</v>
      </c>
      <c r="G11" s="68"/>
      <c r="H11" s="69"/>
    </row>
    <row r="12" spans="1:8" x14ac:dyDescent="0.15">
      <c r="A12" s="62"/>
      <c r="B12" s="11"/>
      <c r="C12" s="12"/>
      <c r="D12" s="12"/>
      <c r="E12" s="46"/>
      <c r="F12" s="70"/>
      <c r="G12" s="71"/>
      <c r="H12" s="72"/>
    </row>
    <row r="13" spans="1:8" x14ac:dyDescent="0.15">
      <c r="A13" s="62"/>
      <c r="B13" s="13" t="s">
        <v>20</v>
      </c>
      <c r="C13" s="14"/>
      <c r="D13" s="14"/>
      <c r="E13" s="47"/>
      <c r="F13" s="73"/>
      <c r="G13" s="74"/>
      <c r="H13" s="75"/>
    </row>
    <row r="14" spans="1:8" x14ac:dyDescent="0.15">
      <c r="A14" s="62"/>
      <c r="B14" s="13" t="s">
        <v>21</v>
      </c>
      <c r="C14" s="14">
        <v>10000</v>
      </c>
      <c r="D14" s="14">
        <v>10000</v>
      </c>
      <c r="E14" s="47">
        <f t="shared" ref="E14:E16" si="0">IF(C14="","",C14-D14)</f>
        <v>0</v>
      </c>
      <c r="F14" s="73"/>
      <c r="G14" s="74"/>
      <c r="H14" s="75"/>
    </row>
    <row r="15" spans="1:8" x14ac:dyDescent="0.15">
      <c r="A15" s="62"/>
      <c r="B15" s="9"/>
      <c r="C15" s="14"/>
      <c r="D15" s="14"/>
      <c r="E15" s="47" t="str">
        <f t="shared" si="0"/>
        <v/>
      </c>
      <c r="F15" s="73"/>
      <c r="G15" s="74"/>
      <c r="H15" s="75"/>
    </row>
    <row r="16" spans="1:8" ht="14.25" thickBot="1" x14ac:dyDescent="0.2">
      <c r="A16" s="62"/>
      <c r="B16" s="9"/>
      <c r="C16" s="15"/>
      <c r="D16" s="15"/>
      <c r="E16" s="47" t="str">
        <f t="shared" si="0"/>
        <v/>
      </c>
      <c r="F16" s="76"/>
      <c r="G16" s="77"/>
      <c r="H16" s="78"/>
    </row>
    <row r="17" spans="1:8" ht="14.25" thickBot="1" x14ac:dyDescent="0.2">
      <c r="A17" s="63"/>
      <c r="B17" s="16" t="s">
        <v>14</v>
      </c>
      <c r="C17" s="37">
        <f>SUM(C11:C16)</f>
        <v>18400</v>
      </c>
      <c r="D17" s="37">
        <f>SUM(D11:D16)</f>
        <v>17000</v>
      </c>
      <c r="E17" s="48">
        <f>SUM(E11:E16)</f>
        <v>1400</v>
      </c>
      <c r="F17" s="79"/>
      <c r="G17" s="80"/>
      <c r="H17" s="81"/>
    </row>
    <row r="18" spans="1:8" s="20" customFormat="1" ht="14.25" thickBot="1" x14ac:dyDescent="0.2">
      <c r="A18" s="17"/>
      <c r="B18" s="18"/>
      <c r="C18" s="18"/>
      <c r="D18" s="18"/>
      <c r="E18" s="18"/>
      <c r="F18" s="18"/>
      <c r="G18" s="19"/>
      <c r="H18" s="19"/>
    </row>
    <row r="19" spans="1:8" ht="15" customHeight="1" x14ac:dyDescent="0.15">
      <c r="A19" s="82" t="s">
        <v>4</v>
      </c>
      <c r="B19" s="7" t="s">
        <v>3</v>
      </c>
      <c r="C19" s="7" t="s">
        <v>28</v>
      </c>
      <c r="D19" s="7" t="s">
        <v>27</v>
      </c>
      <c r="E19" s="7" t="s">
        <v>26</v>
      </c>
      <c r="F19" s="64" t="s">
        <v>25</v>
      </c>
      <c r="G19" s="65"/>
      <c r="H19" s="66"/>
    </row>
    <row r="20" spans="1:8" x14ac:dyDescent="0.15">
      <c r="A20" s="83"/>
      <c r="B20" s="21" t="s">
        <v>6</v>
      </c>
      <c r="C20" s="10">
        <v>2500</v>
      </c>
      <c r="D20" s="10">
        <v>2500</v>
      </c>
      <c r="E20" s="39">
        <f>IF(C20="","",C20-D20)</f>
        <v>0</v>
      </c>
      <c r="F20" s="67"/>
      <c r="G20" s="68"/>
      <c r="H20" s="69"/>
    </row>
    <row r="21" spans="1:8" s="8" customFormat="1" x14ac:dyDescent="0.15">
      <c r="A21" s="83"/>
      <c r="B21" s="22"/>
      <c r="C21" s="12"/>
      <c r="D21" s="12"/>
      <c r="E21" s="40" t="str">
        <f t="shared" ref="E21:E42" si="1">IF(C21="","",C21-D21)</f>
        <v/>
      </c>
      <c r="F21" s="70"/>
      <c r="G21" s="71"/>
      <c r="H21" s="72"/>
    </row>
    <row r="22" spans="1:8" x14ac:dyDescent="0.15">
      <c r="A22" s="83"/>
      <c r="B22" s="21" t="s">
        <v>8</v>
      </c>
      <c r="C22" s="10">
        <v>2600</v>
      </c>
      <c r="D22" s="10">
        <v>3000</v>
      </c>
      <c r="E22" s="39">
        <f t="shared" si="1"/>
        <v>-400</v>
      </c>
      <c r="F22" s="67"/>
      <c r="G22" s="68"/>
      <c r="H22" s="69"/>
    </row>
    <row r="23" spans="1:8" s="23" customFormat="1" x14ac:dyDescent="0.15">
      <c r="A23" s="83"/>
      <c r="B23" s="22"/>
      <c r="C23" s="12"/>
      <c r="D23" s="12"/>
      <c r="E23" s="40" t="str">
        <f t="shared" si="1"/>
        <v/>
      </c>
      <c r="F23" s="70"/>
      <c r="G23" s="71"/>
      <c r="H23" s="72"/>
    </row>
    <row r="24" spans="1:8" s="23" customFormat="1" x14ac:dyDescent="0.15">
      <c r="A24" s="83"/>
      <c r="B24" s="21" t="s">
        <v>30</v>
      </c>
      <c r="C24" s="10">
        <v>2800</v>
      </c>
      <c r="D24" s="10">
        <v>2200</v>
      </c>
      <c r="E24" s="39">
        <f t="shared" si="1"/>
        <v>600</v>
      </c>
      <c r="F24" s="67"/>
      <c r="G24" s="68"/>
      <c r="H24" s="69"/>
    </row>
    <row r="25" spans="1:8" s="23" customFormat="1" x14ac:dyDescent="0.15">
      <c r="A25" s="83"/>
      <c r="B25" s="22"/>
      <c r="C25" s="12">
        <v>0</v>
      </c>
      <c r="D25" s="12">
        <v>1000</v>
      </c>
      <c r="E25" s="40">
        <f t="shared" si="1"/>
        <v>-1000</v>
      </c>
      <c r="F25" s="70" t="s">
        <v>41</v>
      </c>
      <c r="G25" s="71"/>
      <c r="H25" s="72"/>
    </row>
    <row r="26" spans="1:8" s="23" customFormat="1" x14ac:dyDescent="0.15">
      <c r="A26" s="83"/>
      <c r="B26" s="21" t="s">
        <v>42</v>
      </c>
      <c r="C26" s="10">
        <v>650</v>
      </c>
      <c r="D26" s="10">
        <v>650</v>
      </c>
      <c r="E26" s="39">
        <f t="shared" si="1"/>
        <v>0</v>
      </c>
      <c r="F26" s="67"/>
      <c r="G26" s="68"/>
      <c r="H26" s="69"/>
    </row>
    <row r="27" spans="1:8" x14ac:dyDescent="0.15">
      <c r="A27" s="83"/>
      <c r="B27" s="22"/>
      <c r="C27" s="12"/>
      <c r="D27" s="12"/>
      <c r="E27" s="40" t="str">
        <f t="shared" si="1"/>
        <v/>
      </c>
      <c r="F27" s="70"/>
      <c r="G27" s="71"/>
      <c r="H27" s="72"/>
    </row>
    <row r="28" spans="1:8" x14ac:dyDescent="0.15">
      <c r="A28" s="83"/>
      <c r="B28" s="21" t="s">
        <v>7</v>
      </c>
      <c r="C28" s="10">
        <v>600</v>
      </c>
      <c r="D28" s="10">
        <v>1000</v>
      </c>
      <c r="E28" s="39">
        <f t="shared" si="1"/>
        <v>-400</v>
      </c>
      <c r="F28" s="67"/>
      <c r="G28" s="68"/>
      <c r="H28" s="69"/>
    </row>
    <row r="29" spans="1:8" x14ac:dyDescent="0.15">
      <c r="A29" s="83"/>
      <c r="B29" s="24"/>
      <c r="C29" s="25"/>
      <c r="D29" s="25"/>
      <c r="E29" s="41" t="str">
        <f t="shared" si="1"/>
        <v/>
      </c>
      <c r="F29" s="85"/>
      <c r="G29" s="86"/>
      <c r="H29" s="87"/>
    </row>
    <row r="30" spans="1:8" x14ac:dyDescent="0.15">
      <c r="A30" s="83"/>
      <c r="B30" s="22"/>
      <c r="C30" s="12"/>
      <c r="D30" s="12"/>
      <c r="E30" s="42" t="str">
        <f t="shared" si="1"/>
        <v/>
      </c>
      <c r="F30" s="70"/>
      <c r="G30" s="71"/>
      <c r="H30" s="72"/>
    </row>
    <row r="31" spans="1:8" x14ac:dyDescent="0.15">
      <c r="A31" s="83"/>
      <c r="B31" s="21" t="s">
        <v>9</v>
      </c>
      <c r="C31" s="10">
        <v>1500</v>
      </c>
      <c r="D31" s="10">
        <v>1200</v>
      </c>
      <c r="E31" s="39">
        <f t="shared" si="1"/>
        <v>300</v>
      </c>
      <c r="F31" s="67" t="s">
        <v>43</v>
      </c>
      <c r="G31" s="68"/>
      <c r="H31" s="69"/>
    </row>
    <row r="32" spans="1:8" x14ac:dyDescent="0.15">
      <c r="A32" s="83"/>
      <c r="B32" s="24"/>
      <c r="C32" s="26"/>
      <c r="D32" s="26"/>
      <c r="E32" s="41" t="str">
        <f t="shared" si="1"/>
        <v/>
      </c>
      <c r="F32" s="88"/>
      <c r="G32" s="89"/>
      <c r="H32" s="90"/>
    </row>
    <row r="33" spans="1:8" x14ac:dyDescent="0.15">
      <c r="A33" s="83"/>
      <c r="B33" s="22"/>
      <c r="C33" s="12"/>
      <c r="D33" s="12"/>
      <c r="E33" s="42" t="str">
        <f t="shared" si="1"/>
        <v/>
      </c>
      <c r="F33" s="70"/>
      <c r="G33" s="71"/>
      <c r="H33" s="72"/>
    </row>
    <row r="34" spans="1:8" x14ac:dyDescent="0.15">
      <c r="A34" s="83"/>
      <c r="B34" s="13" t="s">
        <v>10</v>
      </c>
      <c r="C34" s="13">
        <v>1200</v>
      </c>
      <c r="D34" s="13">
        <v>1200</v>
      </c>
      <c r="E34" s="43">
        <f t="shared" si="1"/>
        <v>0</v>
      </c>
      <c r="F34" s="70"/>
      <c r="G34" s="71"/>
      <c r="H34" s="72"/>
    </row>
    <row r="35" spans="1:8" x14ac:dyDescent="0.15">
      <c r="A35" s="83"/>
      <c r="B35" s="21" t="s">
        <v>11</v>
      </c>
      <c r="C35" s="10">
        <v>30000</v>
      </c>
      <c r="D35" s="10">
        <v>30000</v>
      </c>
      <c r="E35" s="39">
        <f t="shared" si="1"/>
        <v>0</v>
      </c>
      <c r="F35" s="67"/>
      <c r="G35" s="68"/>
      <c r="H35" s="69"/>
    </row>
    <row r="36" spans="1:8" x14ac:dyDescent="0.15">
      <c r="A36" s="83"/>
      <c r="B36" s="22"/>
      <c r="C36" s="27"/>
      <c r="D36" s="27"/>
      <c r="E36" s="40" t="str">
        <f t="shared" si="1"/>
        <v/>
      </c>
      <c r="F36" s="70"/>
      <c r="G36" s="71"/>
      <c r="H36" s="72"/>
    </row>
    <row r="37" spans="1:8" x14ac:dyDescent="0.15">
      <c r="A37" s="83"/>
      <c r="B37" s="13" t="s">
        <v>12</v>
      </c>
      <c r="C37" s="28">
        <v>2200</v>
      </c>
      <c r="D37" s="28">
        <v>2500</v>
      </c>
      <c r="E37" s="43">
        <f t="shared" si="1"/>
        <v>-300</v>
      </c>
      <c r="F37" s="70"/>
      <c r="G37" s="71"/>
      <c r="H37" s="72"/>
    </row>
    <row r="38" spans="1:8" x14ac:dyDescent="0.15">
      <c r="A38" s="83"/>
      <c r="B38" s="13" t="s">
        <v>13</v>
      </c>
      <c r="C38" s="28">
        <v>6000</v>
      </c>
      <c r="D38" s="28">
        <v>6000</v>
      </c>
      <c r="E38" s="43">
        <f t="shared" si="1"/>
        <v>0</v>
      </c>
      <c r="F38" s="70"/>
      <c r="G38" s="71"/>
      <c r="H38" s="72"/>
    </row>
    <row r="39" spans="1:8" x14ac:dyDescent="0.15">
      <c r="A39" s="83"/>
      <c r="B39" s="9" t="s">
        <v>29</v>
      </c>
      <c r="C39" s="28">
        <v>3450</v>
      </c>
      <c r="D39" s="28">
        <v>3000</v>
      </c>
      <c r="E39" s="43">
        <f t="shared" si="1"/>
        <v>450</v>
      </c>
      <c r="F39" s="70"/>
      <c r="G39" s="71"/>
      <c r="H39" s="72"/>
    </row>
    <row r="40" spans="1:8" x14ac:dyDescent="0.15">
      <c r="A40" s="83"/>
      <c r="B40" s="9"/>
      <c r="C40" s="28"/>
      <c r="D40" s="28"/>
      <c r="E40" s="43" t="str">
        <f t="shared" si="1"/>
        <v/>
      </c>
      <c r="F40" s="70"/>
      <c r="G40" s="71"/>
      <c r="H40" s="72"/>
    </row>
    <row r="41" spans="1:8" x14ac:dyDescent="0.15">
      <c r="A41" s="83"/>
      <c r="B41" s="9"/>
      <c r="C41" s="28"/>
      <c r="D41" s="28"/>
      <c r="E41" s="43" t="str">
        <f t="shared" si="1"/>
        <v/>
      </c>
      <c r="F41" s="70"/>
      <c r="G41" s="71"/>
      <c r="H41" s="72"/>
    </row>
    <row r="42" spans="1:8" ht="14.25" thickBot="1" x14ac:dyDescent="0.2">
      <c r="A42" s="83"/>
      <c r="B42" s="9"/>
      <c r="C42" s="29"/>
      <c r="D42" s="29"/>
      <c r="E42" s="43" t="str">
        <f t="shared" si="1"/>
        <v/>
      </c>
      <c r="F42" s="91"/>
      <c r="G42" s="92"/>
      <c r="H42" s="93"/>
    </row>
    <row r="43" spans="1:8" ht="14.25" thickBot="1" x14ac:dyDescent="0.2">
      <c r="A43" s="84"/>
      <c r="B43" s="30" t="s">
        <v>14</v>
      </c>
      <c r="C43" s="38">
        <f>SUM(C20:C42)</f>
        <v>53500</v>
      </c>
      <c r="D43" s="38">
        <f>SUM(D20:D42)</f>
        <v>54250</v>
      </c>
      <c r="E43" s="44">
        <f>SUM(E20:E42)</f>
        <v>-750</v>
      </c>
      <c r="F43" s="122"/>
      <c r="G43" s="123"/>
      <c r="H43" s="124"/>
    </row>
    <row r="44" spans="1:8" ht="14.25" thickBot="1" x14ac:dyDescent="0.2"/>
    <row r="45" spans="1:8" ht="17.25" customHeight="1" x14ac:dyDescent="0.15">
      <c r="B45" s="31"/>
      <c r="C45" s="97" t="s">
        <v>32</v>
      </c>
      <c r="D45" s="98"/>
      <c r="E45" s="98"/>
      <c r="F45" s="99">
        <f>C43/2</f>
        <v>26750</v>
      </c>
      <c r="G45" s="100"/>
      <c r="H45" s="32" t="s">
        <v>23</v>
      </c>
    </row>
    <row r="46" spans="1:8" ht="17.25" customHeight="1" x14ac:dyDescent="0.15">
      <c r="C46" s="101" t="s">
        <v>24</v>
      </c>
      <c r="D46" s="102"/>
      <c r="E46" s="102"/>
      <c r="F46" s="103">
        <f>C43-C17</f>
        <v>35100</v>
      </c>
      <c r="G46" s="104"/>
      <c r="H46" s="33" t="s">
        <v>23</v>
      </c>
    </row>
    <row r="47" spans="1:8" ht="17.25" customHeight="1" thickBot="1" x14ac:dyDescent="0.2">
      <c r="C47" s="109" t="s">
        <v>34</v>
      </c>
      <c r="D47" s="110"/>
      <c r="E47" s="111"/>
      <c r="F47" s="112">
        <v>27125</v>
      </c>
      <c r="G47" s="112"/>
      <c r="H47" s="34" t="s">
        <v>23</v>
      </c>
    </row>
    <row r="48" spans="1:8" ht="25.5" customHeight="1" thickBot="1" x14ac:dyDescent="0.2">
      <c r="C48" s="105" t="s">
        <v>33</v>
      </c>
      <c r="D48" s="106"/>
      <c r="E48" s="106"/>
      <c r="F48" s="107">
        <f>MIN(F45,F46,F47)</f>
        <v>26750</v>
      </c>
      <c r="G48" s="108"/>
      <c r="H48" s="35" t="s">
        <v>23</v>
      </c>
    </row>
    <row r="49" spans="1:7" ht="12.75" customHeight="1" x14ac:dyDescent="0.15"/>
    <row r="50" spans="1:7" x14ac:dyDescent="0.15">
      <c r="A50" s="23"/>
      <c r="B50" s="23" t="s">
        <v>18</v>
      </c>
      <c r="C50" s="23"/>
      <c r="D50" s="23"/>
      <c r="E50" s="23"/>
      <c r="F50" s="23"/>
      <c r="G50" s="23"/>
    </row>
    <row r="51" spans="1:7" x14ac:dyDescent="0.15">
      <c r="A51" s="23"/>
      <c r="B51" s="23" t="s">
        <v>22</v>
      </c>
      <c r="C51" s="23"/>
      <c r="D51" s="23"/>
      <c r="E51" s="23"/>
      <c r="F51" s="23"/>
      <c r="G51" s="23"/>
    </row>
    <row r="52" spans="1:7" x14ac:dyDescent="0.15">
      <c r="A52" s="23"/>
      <c r="B52" s="23" t="s">
        <v>19</v>
      </c>
      <c r="C52" s="23"/>
      <c r="D52" s="23"/>
      <c r="E52" s="23"/>
      <c r="F52" s="23"/>
      <c r="G52" s="23"/>
    </row>
    <row r="53" spans="1:7" x14ac:dyDescent="0.15">
      <c r="A53" s="23"/>
      <c r="B53" s="36"/>
      <c r="C53" s="23"/>
      <c r="D53" s="23"/>
      <c r="E53" s="23"/>
      <c r="F53" s="23"/>
      <c r="G53" s="23"/>
    </row>
  </sheetData>
  <mergeCells count="49">
    <mergeCell ref="C48:E48"/>
    <mergeCell ref="F48:G48"/>
    <mergeCell ref="C45:E45"/>
    <mergeCell ref="F45:G45"/>
    <mergeCell ref="C46:E46"/>
    <mergeCell ref="F46:G46"/>
    <mergeCell ref="C47:E47"/>
    <mergeCell ref="F47:G47"/>
    <mergeCell ref="F38:H38"/>
    <mergeCell ref="F40:H40"/>
    <mergeCell ref="F41:H41"/>
    <mergeCell ref="F42:H42"/>
    <mergeCell ref="F43:H43"/>
    <mergeCell ref="F33:H33"/>
    <mergeCell ref="F34:H34"/>
    <mergeCell ref="F35:H35"/>
    <mergeCell ref="F36:H36"/>
    <mergeCell ref="F37:H37"/>
    <mergeCell ref="A19:A43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39:H39"/>
    <mergeCell ref="F28:H28"/>
    <mergeCell ref="F29:H29"/>
    <mergeCell ref="F30:H30"/>
    <mergeCell ref="F31:H31"/>
    <mergeCell ref="F32:H32"/>
    <mergeCell ref="A10:A17"/>
    <mergeCell ref="F10:H10"/>
    <mergeCell ref="F11:H11"/>
    <mergeCell ref="F12:H12"/>
    <mergeCell ref="F13:H13"/>
    <mergeCell ref="F14:H14"/>
    <mergeCell ref="F15:H15"/>
    <mergeCell ref="F16:H16"/>
    <mergeCell ref="F17:H17"/>
    <mergeCell ref="C8:G8"/>
    <mergeCell ref="F1:G1"/>
    <mergeCell ref="A3:H3"/>
    <mergeCell ref="C5:G5"/>
    <mergeCell ref="C6:G6"/>
    <mergeCell ref="C7:G7"/>
  </mergeCells>
  <phoneticPr fontId="1"/>
  <pageMargins left="0.7" right="0.7" top="0.75" bottom="0.75" header="0.3" footer="0.3"/>
  <pageSetup paperSize="9" orientation="portrait" r:id="rId1"/>
  <headerFooter>
    <oddHeader>&amp;L&amp;"BIZ UDPゴシック,標準"記入例【様式２-２】２０２２年度　漢字まなび活動助成制度　収支決算書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【様式２-２】収支決算書 </vt:lpstr>
      <vt:lpstr>記入例【様式２-２】収支決算書</vt:lpstr>
      <vt:lpstr>'【様式２-２】収支決算書 '!Print_Area</vt:lpstr>
      <vt:lpstr>'記入例【様式２-２】収支決算書'!Print_Area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鋤納 麻衣子</dc:creator>
  <cp:lastModifiedBy>白川 宙祈</cp:lastModifiedBy>
  <cp:lastPrinted>2022-01-05T03:33:55Z</cp:lastPrinted>
  <dcterms:created xsi:type="dcterms:W3CDTF">2003-03-23T09:03:26Z</dcterms:created>
  <dcterms:modified xsi:type="dcterms:W3CDTF">2022-01-11T02:04:14Z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TC010593591041</vt:lpwstr>
  </property>
</Properties>
</file>